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.10.4" sheetId="1" state="visible" r:id="rId3"/>
  </sheets>
  <definedNames>
    <definedName function="false" hidden="false" name="_xlnm.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<sst xmlns="http://schemas.openxmlformats.org/spreadsheetml/2006/main" count="8" uniqueCount="8">
  <si>
    <t xml:space="preserve">4.10.4 Liquid bulk (Tonnes)</t>
  </si>
  <si>
    <t xml:space="preserve">Item</t>
  </si>
  <si>
    <t xml:space="preserve">Liquid bulk</t>
  </si>
  <si>
    <t xml:space="preserve">Crude oil</t>
  </si>
  <si>
    <t xml:space="preserve">Other petroleum products</t>
  </si>
  <si>
    <t xml:space="preserve">Natural gas</t>
  </si>
  <si>
    <t xml:space="preserve">Other liquid bulks</t>
  </si>
  <si>
    <t xml:space="preserve">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</si>
</sst>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\ _€_-;\-* #,##0.00\ _€_-;_-* \-??\ _€_-;_-@_-"/>
    <numFmt numFmtId="166" formatCode="0\ %"/>
    <numFmt numFmtId="167" formatCode="#,##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b val="true"/>
      <sz val="12"/>
      <name val="Calibri"/>
      <family val="2"/>
      <charset val="1"/>
    </font>
    <font>
      <b val="true"/>
      <sz val="9"/>
      <color rgb="FFFFFFFF"/>
      <name val="Arial"/>
      <family val="2"/>
      <charset val="1"/>
    </font>
    <font>
      <sz val="9"/>
      <name val="Arial"/>
      <family val="2"/>
      <charset val="1"/>
    </font>
    <font>
      <sz val="14"/>
      <color rgb="FF595959"/>
      <name val="Calibri"/>
      <family val="2"/>
    </font>
    <font>
      <sz val="9"/>
      <color rgb="FF59595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4BBBBD"/>
        <bgColor rgb="FF7FABD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7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38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" xfId="3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2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" borderId="1" xfId="3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1" fillId="2" borderId="1" xfId="3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3" xfId="33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3" borderId="4" xfId="33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3" borderId="5" xfId="33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0" fillId="3" borderId="1" xfId="33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FABDC"/>
      <rgbColor rgb="FF993366"/>
      <rgbColor rgb="FFFFFFCC"/>
      <rgbColor rgb="FFCCFFFF"/>
      <rgbColor rgb="FF660066"/>
      <rgbColor rgb="FFFF8080"/>
      <rgbColor rgb="FF0C7BBE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BCDD0"/>
      <rgbColor rgb="FFFF99CC"/>
      <rgbColor rgb="FFCC99FF"/>
      <rgbColor rgb="FFFFCC99"/>
      <rgbColor rgb="FF3366FF"/>
      <rgbColor rgb="FF4BBBBD"/>
      <rgbColor rgb="FF99CC00"/>
      <rgbColor rgb="FFFFCC00"/>
      <rgbColor rgb="FFFF9900"/>
      <rgbColor rgb="FFFF6600"/>
      <rgbColor rgb="FF8064A2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59595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onnections" Target="connections.xml"/><Relationship Id="rId6" Type="http://schemas.openxmlformats.org/officeDocument/2006/relationships/customXml" Target="../customXml/item1.xml"/>
</Relationships>
</file>

<file path=xl/charts/_rels/chart1.xml.rels><?xml version="1.0" encoding="UTF-8"?>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style val="2"/>
  <c:chart>
    <c:title>
      <c:tx>
        <c:rich>
          <a:bodyPr rot="0"/>
          <a:lstStyle/>
          <a:p>
            <a:pPr>
              <a:defRPr lang="es-ES" sz="1300" b="0" u="none" strike="noStrike">
                <a:uFillTx/>
                <a:latin typeface="Arial"/>
              </a:defRPr>
            </a:pPr>
            <a:r>
              <a:rPr lang="es-ES" sz="1400" b="0" u="none" strike="noStrike">
                <a:solidFill>
                  <a:srgbClr val="595959"/>
                </a:solidFill>
                <a:uFillTx/>
                <a:latin typeface="Calibri"/>
              </a:rPr>
              <a:t>Liquid bulk (Tonnes)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'4.10.4'!$B$8</c:f>
              <c:strCache>
                <c:ptCount val="1"/>
                <c:pt idx="0">
                  <c:v>Crude oil</c:v>
                </c:pt>
              </c:strCache>
            </c:strRef>
          </c:tx>
          <c:spPr>
            <a:solidFill>
              <a:srgbClr val="0C7BBE"/>
            </a:solidFill>
            <a:ln cap="rnd" w="28440">
              <a:solidFill>
                <a:srgbClr val="0C7BBE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'4.10.4'!$E$6:$O$7</c:f>
              <c:multiLvlStrCache>
                <c:ptCount val="11"/>
                <c:lvl/>
                <c:lvl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2021</c:v>
                  </c:pt>
                  <c:pt idx="7">
                    <c:v>2022</c:v>
                  </c:pt>
                  <c:pt idx="8">
                    <c:v>2023</c:v>
                  </c:pt>
                  <c:pt idx="9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'4.10.4'!$E$8:$O$8</c:f>
              <c:numCache>
                <c:formatCode>#,##0</c:formatCode>
                <c:ptCount val="11"/>
                <c:pt idx="0">
                  <c:v>8697291.42</c:v>
                </c:pt>
                <c:pt idx="1">
                  <c:v>9404839.37</c:v>
                </c:pt>
                <c:pt idx="2">
                  <c:v>9546505.65</c:v>
                </c:pt>
                <c:pt idx="3">
                  <c:v>9037649</c:v>
                </c:pt>
                <c:pt idx="4">
                  <c:v>9719012</c:v>
                </c:pt>
                <c:pt idx="5">
                  <c:v>8066009</c:v>
                </c:pt>
                <c:pt idx="6">
                  <c:v>8111689</c:v>
                </c:pt>
                <c:pt idx="7">
                  <c:v>9571061</c:v>
                </c:pt>
                <c:pt idx="8">
                  <c:v>8480711</c:v>
                </c:pt>
                <c:pt idx="9">
                  <c:v>9543229</c:v>
                </c:pt>
                <c:pt idx="10">
                  <c:v>8397590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'4.10.4'!$B$9</c:f>
              <c:strCache>
                <c:ptCount val="1"/>
                <c:pt idx="0">
                  <c:v>Other petroleum products</c:v>
                </c:pt>
              </c:strCache>
            </c:strRef>
          </c:tx>
          <c:spPr>
            <a:solidFill>
              <a:srgbClr val="8BCDD0"/>
            </a:solidFill>
            <a:ln cap="rnd" w="28440">
              <a:solidFill>
                <a:srgbClr val="8BCDD0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'4.10.4'!$E$6:$O$7</c:f>
              <c:multiLvlStrCache>
                <c:ptCount val="11"/>
                <c:lvl/>
                <c:lvl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2021</c:v>
                  </c:pt>
                  <c:pt idx="7">
                    <c:v>2022</c:v>
                  </c:pt>
                  <c:pt idx="8">
                    <c:v>2023</c:v>
                  </c:pt>
                  <c:pt idx="9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'4.10.4'!$E$9:$O$9</c:f>
              <c:numCache>
                <c:formatCode>#,##0</c:formatCode>
                <c:ptCount val="11"/>
                <c:pt idx="0">
                  <c:v>7498643.25</c:v>
                </c:pt>
                <c:pt idx="1">
                  <c:v>8308768.84</c:v>
                </c:pt>
                <c:pt idx="2">
                  <c:v>7655352.7</c:v>
                </c:pt>
                <c:pt idx="3">
                  <c:v>7445026</c:v>
                </c:pt>
                <c:pt idx="4">
                  <c:v>7602519</c:v>
                </c:pt>
                <c:pt idx="5">
                  <c:v>7422112</c:v>
                </c:pt>
                <c:pt idx="6">
                  <c:v>7379968</c:v>
                </c:pt>
                <c:pt idx="7">
                  <c:v>6565878</c:v>
                </c:pt>
                <c:pt idx="8">
                  <c:v>6569944</c:v>
                </c:pt>
                <c:pt idx="9">
                  <c:v>7252941</c:v>
                </c:pt>
                <c:pt idx="10">
                  <c:v>6000870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'4.10.4'!$B$10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7FABDC"/>
            </a:solidFill>
            <a:ln cap="rnd" w="28440">
              <a:solidFill>
                <a:srgbClr val="7FABDC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'4.10.4'!$E$6:$O$7</c:f>
              <c:multiLvlStrCache>
                <c:ptCount val="11"/>
                <c:lvl/>
                <c:lvl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2021</c:v>
                  </c:pt>
                  <c:pt idx="7">
                    <c:v>2022</c:v>
                  </c:pt>
                  <c:pt idx="8">
                    <c:v>2023</c:v>
                  </c:pt>
                  <c:pt idx="9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'4.10.4'!$E$10:$O$10</c:f>
              <c:numCache>
                <c:formatCode>#,##0</c:formatCode>
                <c:ptCount val="11"/>
                <c:pt idx="0">
                  <c:v>2342716.73</c:v>
                </c:pt>
                <c:pt idx="1">
                  <c:v>2584973.33</c:v>
                </c:pt>
                <c:pt idx="2">
                  <c:v>3294069.55</c:v>
                </c:pt>
                <c:pt idx="3">
                  <c:v>3162051</c:v>
                </c:pt>
                <c:pt idx="4">
                  <c:v>3646593</c:v>
                </c:pt>
                <c:pt idx="5">
                  <c:v>3236807</c:v>
                </c:pt>
                <c:pt idx="6">
                  <c:v>3569190</c:v>
                </c:pt>
                <c:pt idx="7">
                  <c:v>4541828</c:v>
                </c:pt>
                <c:pt idx="8">
                  <c:v>3120835</c:v>
                </c:pt>
                <c:pt idx="9">
                  <c:v>2581569</c:v>
                </c:pt>
                <c:pt idx="10">
                  <c:v>2953754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'4.10.4'!$B$11</c:f>
              <c:strCache>
                <c:ptCount val="1"/>
                <c:pt idx="0">
                  <c:v>Other liquid bulks</c:v>
                </c:pt>
              </c:strCache>
            </c:strRef>
          </c:tx>
          <c:spPr>
            <a:solidFill>
              <a:srgbClr val="8064A2"/>
            </a:solidFill>
            <a:ln cap="rnd" w="28440">
              <a:solidFill>
                <a:srgbClr val="8064A2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'4.10.4'!$E$6:$O$7</c:f>
              <c:multiLvlStrCache>
                <c:ptCount val="11"/>
                <c:lvl/>
                <c:lvl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2021</c:v>
                  </c:pt>
                  <c:pt idx="7">
                    <c:v>2022</c:v>
                  </c:pt>
                  <c:pt idx="8">
                    <c:v>2023</c:v>
                  </c:pt>
                  <c:pt idx="9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'4.10.4'!$E$11:$O$11</c:f>
              <c:numCache>
                <c:formatCode>#,##0</c:formatCode>
                <c:ptCount val="11"/>
                <c:pt idx="0">
                  <c:v>3060024.93</c:v>
                </c:pt>
                <c:pt idx="1">
                  <c:v>3837480.82</c:v>
                </c:pt>
                <c:pt idx="2">
                  <c:v>4408619.51</c:v>
                </c:pt>
                <c:pt idx="3">
                  <c:v>5475204</c:v>
                </c:pt>
                <c:pt idx="4">
                  <c:v>5707609</c:v>
                </c:pt>
                <c:pt idx="5">
                  <c:v>4761278</c:v>
                </c:pt>
                <c:pt idx="6">
                  <c:v>5120781</c:v>
                </c:pt>
                <c:pt idx="7">
                  <c:v>4192472</c:v>
                </c:pt>
                <c:pt idx="8">
                  <c:v>4483667</c:v>
                </c:pt>
                <c:pt idx="9">
                  <c:v>4475177</c:v>
                </c:pt>
                <c:pt idx="10">
                  <c:v>5214581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5533295"/>
        <c:axId val="67661745"/>
      </c:lineChart>
      <c:catAx>
        <c:axId val="6553329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67661745"/>
        <c:crosses val="autoZero"/>
        <c:auto val="1"/>
        <c:lblAlgn val="ctr"/>
        <c:lblOffset val="100"/>
        <c:noMultiLvlLbl val="0"/>
      </c:catAx>
      <c:valAx>
        <c:axId val="67661745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#,##0" sourceLinked="0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6553329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</c:dTable>
      <c:spPr>
        <a:noFill/>
        <a:ln w="0">
          <a:noFill/>
        </a:ln>
      </c:spPr>
    </c:plotArea>
    <c:plotVisOnly val="1"/>
    <c:dispBlanksAs val="zero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13</xdr:row>
      <xdr:rowOff>4680</xdr:rowOff>
    </xdr:from>
    <xdr:to>
      <xdr:col>10</xdr:col>
      <xdr:colOff>369720</xdr:colOff>
      <xdr:row>32</xdr:row>
      <xdr:rowOff>93600</xdr:rowOff>
    </xdr:to>
    <xdr:graphicFrame>
      <xdr:nvGraphicFramePr>
        <xdr:cNvPr id="1" name="Gráfico 1"/>
        <xdr:cNvGraphicFramePr/>
      </xdr:nvGraphicFramePr>
      <xdr:xfrm>
        <a:off x="0" y="3181680"/>
        <a:ext cx="8537760" cy="3708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36000</xdr:colOff>
      <xdr:row>0</xdr:row>
      <xdr:rowOff>655920</xdr:rowOff>
    </xdr:to>
    <xdr:pic>
      <xdr:nvPicPr>
        <xdr:cNvPr id="2" name="Imagen 70"/>
        <xdr:cNvPicPr/>
      </xdr:nvPicPr>
      <xdr:blipFill>
        <a:blip r:embed="rId2"/>
        <a:stretch/>
      </xdr:blipFill>
      <xdr:spPr>
        <a:xfrm>
          <a:off x="0" y="0"/>
          <a:ext cx="2453400" cy="655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O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25" activeCellId="0" sqref="N25"/>
    </sheetView>
  </sheetViews>
  <sheetFormatPr defaultColWidth="11.43359375" defaultRowHeight="15" customHeight="true" zeroHeight="false" outlineLevelRow="0" outlineLevelCol="0"/>
  <cols>
    <col collapsed="false" customWidth="false" hidden="false" outlineLevel="0" max="5" min="1" style="1" width="11.43"/>
    <col collapsed="false" customWidth="true" hidden="false" outlineLevel="0" max="6" min="6" style="1" width="12.71"/>
    <col collapsed="false" customWidth="false" hidden="false" outlineLevel="0" max="7" min="7" style="1" width="11.43"/>
    <col collapsed="false" customWidth="true" hidden="false" outlineLevel="0" max="8" min="8" style="1" width="11.71"/>
    <col collapsed="false" customWidth="false" hidden="false" outlineLevel="0" max="16384" min="9" style="1" width="11.43"/>
  </cols>
  <sheetData>
    <row r="1" s="2" customFormat="true" ht="68.65" hidden="false" customHeight="true" outlineLevel="0" collapsed="false"/>
    <row r="2" customFormat="false" ht="15" hidden="false" customHeight="false" outlineLevel="0" collapsed="false">
      <c r="A2" s="3" t="s">
        <v>0</v>
      </c>
    </row>
    <row r="5" customFormat="false" ht="15" hidden="false" customHeight="true" outlineLevel="0" collapsed="false">
      <c r="A5" s="4" t="s">
        <v>1</v>
      </c>
      <c r="B5" s="4"/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customFormat="false" ht="15.75" hidden="false" customHeight="true" outlineLevel="0" collapsed="false">
      <c r="A6" s="4"/>
      <c r="B6" s="4"/>
      <c r="C6" s="4"/>
      <c r="D6" s="4"/>
      <c r="E6" s="4" t="n">
        <v>2015</v>
      </c>
      <c r="F6" s="4" t="n">
        <v>2016</v>
      </c>
      <c r="G6" s="4" t="n">
        <v>2017</v>
      </c>
      <c r="H6" s="4" t="n">
        <v>2018</v>
      </c>
      <c r="I6" s="4" t="n">
        <v>2019</v>
      </c>
      <c r="J6" s="4" t="n">
        <v>2020</v>
      </c>
      <c r="K6" s="4" t="n">
        <v>2021</v>
      </c>
      <c r="L6" s="4" t="n">
        <v>2022</v>
      </c>
      <c r="M6" s="4" t="n">
        <v>2023</v>
      </c>
      <c r="N6" s="4" t="n">
        <v>2024</v>
      </c>
      <c r="O6" s="4" t="n">
        <v>2025</v>
      </c>
    </row>
    <row r="7" customFormat="false" ht="15" hidden="false" customHeight="false" outlineLevel="0" collapsed="false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customFormat="false" ht="15.75" hidden="false" customHeight="true" outlineLevel="0" collapsed="false">
      <c r="A8" s="6" t="s">
        <v>2</v>
      </c>
      <c r="B8" s="6" t="s">
        <v>3</v>
      </c>
      <c r="C8" s="6"/>
      <c r="D8" s="6"/>
      <c r="E8" s="7" t="n">
        <v>8697291.42</v>
      </c>
      <c r="F8" s="7" t="n">
        <v>9404839.37</v>
      </c>
      <c r="G8" s="7" t="n">
        <v>9546505.65</v>
      </c>
      <c r="H8" s="7" t="n">
        <v>9037649</v>
      </c>
      <c r="I8" s="7" t="n">
        <v>9719012</v>
      </c>
      <c r="J8" s="7" t="n">
        <v>8066009</v>
      </c>
      <c r="K8" s="7" t="n">
        <v>8111689</v>
      </c>
      <c r="L8" s="7" t="n">
        <v>9571061</v>
      </c>
      <c r="M8" s="7" t="n">
        <v>8480711</v>
      </c>
      <c r="N8" s="7" t="n">
        <v>9543229</v>
      </c>
      <c r="O8" s="7" t="n">
        <v>8397590</v>
      </c>
    </row>
    <row r="9" customFormat="false" ht="15" hidden="false" customHeight="true" outlineLevel="0" collapsed="false">
      <c r="A9" s="6"/>
      <c r="B9" s="6" t="s">
        <v>4</v>
      </c>
      <c r="C9" s="6"/>
      <c r="D9" s="6" t="n">
        <v>2842752</v>
      </c>
      <c r="E9" s="7" t="n">
        <v>7498643.25</v>
      </c>
      <c r="F9" s="7" t="n">
        <v>8308768.84</v>
      </c>
      <c r="G9" s="7" t="n">
        <v>7655352.7</v>
      </c>
      <c r="H9" s="7" t="n">
        <v>7445026</v>
      </c>
      <c r="I9" s="7" t="n">
        <v>7602519</v>
      </c>
      <c r="J9" s="7" t="n">
        <v>7422112</v>
      </c>
      <c r="K9" s="7" t="n">
        <v>7379968</v>
      </c>
      <c r="L9" s="7" t="n">
        <v>6565878</v>
      </c>
      <c r="M9" s="7" t="n">
        <v>6569944</v>
      </c>
      <c r="N9" s="7" t="n">
        <v>7252941</v>
      </c>
      <c r="O9" s="7" t="n">
        <v>6000870</v>
      </c>
    </row>
    <row r="10" customFormat="false" ht="15" hidden="false" customHeight="true" outlineLevel="0" collapsed="false">
      <c r="A10" s="6"/>
      <c r="B10" s="6" t="s">
        <v>5</v>
      </c>
      <c r="C10" s="6"/>
      <c r="D10" s="6" t="n">
        <v>2437873</v>
      </c>
      <c r="E10" s="7" t="n">
        <v>2342716.73</v>
      </c>
      <c r="F10" s="7" t="n">
        <v>2584973.33</v>
      </c>
      <c r="G10" s="7" t="n">
        <v>3294069.55</v>
      </c>
      <c r="H10" s="7" t="n">
        <v>3162051</v>
      </c>
      <c r="I10" s="7" t="n">
        <v>3646593</v>
      </c>
      <c r="J10" s="7" t="n">
        <v>3236807</v>
      </c>
      <c r="K10" s="7" t="n">
        <v>3569190</v>
      </c>
      <c r="L10" s="7" t="n">
        <v>4541828</v>
      </c>
      <c r="M10" s="7" t="n">
        <v>3120835</v>
      </c>
      <c r="N10" s="7" t="n">
        <v>2581569</v>
      </c>
      <c r="O10" s="7" t="n">
        <v>2953754</v>
      </c>
    </row>
    <row r="11" customFormat="false" ht="15" hidden="false" customHeight="true" outlineLevel="0" collapsed="false">
      <c r="A11" s="6"/>
      <c r="B11" s="6" t="s">
        <v>6</v>
      </c>
      <c r="C11" s="6"/>
      <c r="D11" s="6" t="n">
        <v>1776153</v>
      </c>
      <c r="E11" s="7" t="n">
        <f aca="false">E12-E8-E9-E10</f>
        <v>3060024.93</v>
      </c>
      <c r="F11" s="7" t="n">
        <f aca="false">F12-F8-F9-F10</f>
        <v>3837480.82</v>
      </c>
      <c r="G11" s="7" t="n">
        <v>4408619.51</v>
      </c>
      <c r="H11" s="7" t="n">
        <v>5475204</v>
      </c>
      <c r="I11" s="7" t="n">
        <v>5707609</v>
      </c>
      <c r="J11" s="7" t="n">
        <v>4761278</v>
      </c>
      <c r="K11" s="7" t="n">
        <v>5120781</v>
      </c>
      <c r="L11" s="7" t="n">
        <v>4192472</v>
      </c>
      <c r="M11" s="7" t="n">
        <v>4483667</v>
      </c>
      <c r="N11" s="7" t="n">
        <v>4475177</v>
      </c>
      <c r="O11" s="7" t="n">
        <v>5214581</v>
      </c>
    </row>
    <row r="12" customFormat="false" ht="15" hidden="false" customHeight="false" outlineLevel="0" collapsed="false">
      <c r="A12" s="6"/>
      <c r="B12" s="8" t="s">
        <v>7</v>
      </c>
      <c r="C12" s="9"/>
      <c r="D12" s="10"/>
      <c r="E12" s="11" t="n">
        <v>21598676.33</v>
      </c>
      <c r="F12" s="11" t="n">
        <v>24136062.36</v>
      </c>
      <c r="G12" s="11" t="n">
        <f aca="false">SUM(G8:G11)</f>
        <v>24904547.41</v>
      </c>
      <c r="H12" s="11" t="n">
        <f aca="false">SUM(H8:H11)</f>
        <v>25119930</v>
      </c>
      <c r="I12" s="11" t="n">
        <f aca="false">SUM(I8:I11)</f>
        <v>26675733</v>
      </c>
      <c r="J12" s="11" t="n">
        <f aca="false">SUM(J8:J11)</f>
        <v>23486206</v>
      </c>
      <c r="K12" s="11" t="n">
        <f aca="false">SUM(K8:K11)</f>
        <v>24181628</v>
      </c>
      <c r="L12" s="11" t="n">
        <f aca="false">SUM(L8:L11)</f>
        <v>24871239</v>
      </c>
      <c r="M12" s="11" t="n">
        <f aca="false">SUM(M8:M11)</f>
        <v>22655157</v>
      </c>
      <c r="N12" s="11" t="n">
        <f aca="false">SUM(N8:N11)</f>
        <v>23852916</v>
      </c>
      <c r="O12" s="11" t="n">
        <f aca="false">SUM(O8:O11)</f>
        <v>22566795</v>
      </c>
    </row>
  </sheetData>
  <mergeCells count="18">
    <mergeCell ref="A5:D7"/>
    <mergeCell ref="E5:O5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A8:A12"/>
    <mergeCell ref="B8:D8"/>
    <mergeCell ref="B9:D9"/>
    <mergeCell ref="B10:D10"/>
    <mergeCell ref="B11:D11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162</TotalTime>
  <Application>LibreOffice/26.2.4.2$Windows_X86_64 LibreOffice_project/0229ac93fcf0d7cbc6376066c6f35021cef002dc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2026-06-11T14:43:41Z</dcterms:modified>
  <cp:revision>32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