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connections.xml" ContentType="application/vnd.openxmlformats-officedocument.spreadsheetml.connections+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2.7 " sheetId="1" state="visible" r:id="rId3"/>
  </sheets>
  <definedNames>
    <definedName function="false" hidden="false" localSheetId="0" name="_xlnm.Print_Area" vbProcedure="false">'2.7 '!$A$2:$G$133</definedName>
    <definedName function="false" hidden="false" name="_xlnm.Database" vbProcedure="false">#ref!</definedName>
    <definedName function="false" hidden="false" localSheetId="0" name="_xlnm.Database" vbProcedure="false">#ref!</definedName>
  </definedNames>
  <calcPr iterateCount="100" refMode="A1" iterate="false" iterateDelta="0.0001"/>
  <extLst>
    <ext xmlns:loext="http://schemas.libreoffice.org/" uri="{7626C862-2A13-11E5-B345-FEFF819CDC9F}">
      <loext:extCalcPr stringRefSyntax="ExcelA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0" interval="0" name="Consulta desde Datos TEMPNF" type="1" reconnectionMethod="1" refreshedVersion="3" minRefreshableVersion="0" savePassword="0" new="0" deleted="0" onlyUseConnectionFile="0" background="1" refreshOnLoad="0" saveData="1">
    <dbPr connection="DSN=Datos_TEMPNF;UID=MANOLO;SYSTEM=S44B7254;DBQ=DATNF TEMPNF;DFTPKGLIB=QGPL;LANGUAGEID=ENU;TRACEFILENAME=C:\Documents and Settings\MELERO\Mis documentos\IBM\Client Access\Servicio\Archivos de rastreo;PKG=QGPL/DEFAULT(IBM),2,0,1,0,512;DESC=Origen de datos ODBC de iSeries Access para Windows;BLOCKSIZE=8192;LAZYCLOSE=1;CONNTYPE=2;SIGNON=1;MAXFIELDLEN=15360;EXTCOLINFO=1;" command="SELECT TXT477.COD, TXT477.DENOM, TXT477.CANT1, TXT477.CANT2, TXT477.CANT3, TXT477.CANT4, TXT477.CANT5, TXT477.CANT6, TXT477.CANT7, TXT477.CANT8, TXT477.CANT9_x005F_x000d__x005F_x000a_FROM TEMPNF.TXT477 TXT477"/>
  </connection>
</connections>
</file>

<file path=xl/sharedStrings.xml><?xml version="1.0" encoding="utf-8"?>
<sst xmlns="http://schemas.openxmlformats.org/spreadsheetml/2006/main" count="233" uniqueCount="118">
  <si>
    <t xml:space="preserve">2.7 Land access and communications</t>
  </si>
  <si>
    <t xml:space="preserve">2.7.1 Land access and inland communications</t>
  </si>
  <si>
    <t xml:space="preserve">Port</t>
  </si>
  <si>
    <t xml:space="preserve">Zone</t>
  </si>
  <si>
    <t xml:space="preserve">Description</t>
  </si>
  <si>
    <t xml:space="preserve">Name of Road</t>
  </si>
  <si>
    <t xml:space="preserve">Code</t>
  </si>
  <si>
    <t xml:space="preserve">Length (m)</t>
  </si>
  <si>
    <t xml:space="preserve">Width (m)</t>
  </si>
  <si>
    <t xml:space="preserve">Surface type</t>
  </si>
  <si>
    <t xml:space="preserve">INTERIOR</t>
  </si>
  <si>
    <t xml:space="preserve">Pol. Pesquero Norte and shipyard area</t>
  </si>
  <si>
    <t xml:space="preserve">Almadraba Street</t>
  </si>
  <si>
    <t xml:space="preserve">C.Z01.ALM</t>
  </si>
  <si>
    <t xml:space="preserve">Flexible with asphalt road surface</t>
  </si>
  <si>
    <t xml:space="preserve">Alonso Ojeda Street</t>
  </si>
  <si>
    <t xml:space="preserve">C.Z01.ALO</t>
  </si>
  <si>
    <t xml:space="preserve">Arrastre Street</t>
  </si>
  <si>
    <t xml:space="preserve">C.Z01.ARR</t>
  </si>
  <si>
    <t xml:space="preserve">Cerco Street</t>
  </si>
  <si>
    <t xml:space="preserve">C.Z01.CER</t>
  </si>
  <si>
    <t xml:space="preserve">5,40/10,5</t>
  </si>
  <si>
    <t xml:space="preserve">Enlace Avenue</t>
  </si>
  <si>
    <t xml:space="preserve">C.Z01.ENL</t>
  </si>
  <si>
    <t xml:space="preserve">Unión Alonso Ojeda Street with Molino Avenue</t>
  </si>
  <si>
    <t xml:space="preserve">C.Z01.MOL</t>
  </si>
  <si>
    <t xml:space="preserve">Levante Quay Surroundings</t>
  </si>
  <si>
    <t xml:space="preserve">Hispanoamérica Avenue</t>
  </si>
  <si>
    <t xml:space="preserve">C.Z02.HIS</t>
  </si>
  <si>
    <t xml:space="preserve">Flexible with asphalt road surface/concrete</t>
  </si>
  <si>
    <t xml:space="preserve">Norte Avenue</t>
  </si>
  <si>
    <t xml:space="preserve">C.Z02.NOR</t>
  </si>
  <si>
    <t xml:space="preserve">Real Colombina Onubense Avenue</t>
  </si>
  <si>
    <t xml:space="preserve">C.Z02.RSO</t>
  </si>
  <si>
    <t xml:space="preserve">Sanlucár de Barrameda Avenue</t>
  </si>
  <si>
    <t xml:space="preserve">C.Z02.SLU</t>
  </si>
  <si>
    <t xml:space="preserve">Levante Dock Pavement</t>
  </si>
  <si>
    <t xml:space="preserve">M.LEV.PAV</t>
  </si>
  <si>
    <t xml:space="preserve">80/variable</t>
  </si>
  <si>
    <t xml:space="preserve">Rigid with concrete road surface and paving stone</t>
  </si>
  <si>
    <t xml:space="preserve">P.I. Punta del Sebo.</t>
  </si>
  <si>
    <t xml:space="preserve">Cristobal Donante Street</t>
  </si>
  <si>
    <t xml:space="preserve">C.Z03.CRI</t>
  </si>
  <si>
    <t xml:space="preserve">Francisco Montenegro Avenue</t>
  </si>
  <si>
    <t xml:space="preserve">C.Z03.FCO</t>
  </si>
  <si>
    <t xml:space="preserve">Unnamed Street</t>
  </si>
  <si>
    <t xml:space="preserve">C.Z03.IOC</t>
  </si>
  <si>
    <t xml:space="preserve"> 7 / 18</t>
  </si>
  <si>
    <t xml:space="preserve">Monumento a la Fe Descubridora rd.</t>
  </si>
  <si>
    <t xml:space="preserve">C.Z03.MON</t>
  </si>
  <si>
    <t xml:space="preserve">Sabina Negral.TR0 Street</t>
  </si>
  <si>
    <t xml:space="preserve">C.Z03.TR0</t>
  </si>
  <si>
    <t xml:space="preserve">Joaquín Turina-TR1 Street</t>
  </si>
  <si>
    <t xml:space="preserve">C.Z03.TR1</t>
  </si>
  <si>
    <t xml:space="preserve">Isaac Albeniz-TR2 Street</t>
  </si>
  <si>
    <t xml:space="preserve">C.Z03.TR2</t>
  </si>
  <si>
    <t xml:space="preserve">P.I.Punta del Sebo.</t>
  </si>
  <si>
    <t xml:space="preserve">Calderón de la Barca-TR3</t>
  </si>
  <si>
    <t xml:space="preserve">C.Z03.TR3</t>
  </si>
  <si>
    <t xml:space="preserve">TRANSVERSAL 4</t>
  </si>
  <si>
    <t xml:space="preserve">C.Z03.TR4</t>
  </si>
  <si>
    <t xml:space="preserve">Rigid with concrete road surface</t>
  </si>
  <si>
    <t xml:space="preserve">TRANSVERSAL 5</t>
  </si>
  <si>
    <t xml:space="preserve">C.Z03.TR5</t>
  </si>
  <si>
    <t xml:space="preserve">Avda. Francisco Montenegro</t>
  </si>
  <si>
    <t xml:space="preserve">Margen Izq. Odiel crosswalk</t>
  </si>
  <si>
    <t xml:space="preserve">C.Z03.VER</t>
  </si>
  <si>
    <t xml:space="preserve">ZAL</t>
  </si>
  <si>
    <t xml:space="preserve">C.Z03.ZAL</t>
  </si>
  <si>
    <t xml:space="preserve">EXTERIOR</t>
  </si>
  <si>
    <t xml:space="preserve">Puerto Exterior P.I. Surroundings. New Port</t>
  </si>
  <si>
    <t xml:space="preserve">Costera rd.</t>
  </si>
  <si>
    <t xml:space="preserve">C.Z04.CCO</t>
  </si>
  <si>
    <t xml:space="preserve">Posterior rd.</t>
  </si>
  <si>
    <t xml:space="preserve">C.Z04.CPO</t>
  </si>
  <si>
    <t xml:space="preserve"> 18 / 9</t>
  </si>
  <si>
    <t xml:space="preserve">Perpendicular 1 Street (BERGÉ)</t>
  </si>
  <si>
    <t xml:space="preserve">C.Z04.PP1</t>
  </si>
  <si>
    <t xml:space="preserve">Perpendicular 2 Street(García Munté)</t>
  </si>
  <si>
    <t xml:space="preserve">C.Z04.PP2</t>
  </si>
  <si>
    <t xml:space="preserve">Perpendicular 3 Street (CALLE A)</t>
  </si>
  <si>
    <t xml:space="preserve">C.Z04.PP3</t>
  </si>
  <si>
    <t xml:space="preserve">Perpendicular 4 Street (DECAL)</t>
  </si>
  <si>
    <t xml:space="preserve">C.Z04.PP4</t>
  </si>
  <si>
    <t xml:space="preserve">Public parking next to MIJG</t>
  </si>
  <si>
    <t xml:space="preserve">C.Z04.PR1</t>
  </si>
  <si>
    <t xml:space="preserve">Rigid - concrete</t>
  </si>
  <si>
    <t xml:space="preserve">Bar Nuevo Puerto Parking</t>
  </si>
  <si>
    <t xml:space="preserve">C.Z04.PR2</t>
  </si>
  <si>
    <t xml:space="preserve">50/variable</t>
  </si>
  <si>
    <t xml:space="preserve">Palos-Rábida Road</t>
  </si>
  <si>
    <t xml:space="preserve">C.Z04.RAB</t>
  </si>
  <si>
    <t xml:space="preserve">Bridge of Tinto (N-442)</t>
  </si>
  <si>
    <t xml:space="preserve">C.Z04.TIN</t>
  </si>
  <si>
    <t xml:space="preserve">Rigid (concrete) with asphalt roadway</t>
  </si>
  <si>
    <t xml:space="preserve">Pavement of the Ciudad de Palos Pier</t>
  </si>
  <si>
    <t xml:space="preserve">M.CIP.PAV</t>
  </si>
  <si>
    <t xml:space="preserve">40/variable</t>
  </si>
  <si>
    <t xml:space="preserve">Pavement of the Ing. Juan Gonzalo Pier</t>
  </si>
  <si>
    <t xml:space="preserve">M.IJG.PAV</t>
  </si>
  <si>
    <t xml:space="preserve">15/variable</t>
  </si>
  <si>
    <t xml:space="preserve">Pavement of the Minerales Pier</t>
  </si>
  <si>
    <t xml:space="preserve">M.MIN.PAV</t>
  </si>
  <si>
    <t xml:space="preserve">35/variable</t>
  </si>
  <si>
    <t xml:space="preserve">Pavement of Petrolero Pier</t>
  </si>
  <si>
    <t xml:space="preserve">M.PTR.PAV</t>
  </si>
  <si>
    <t xml:space="preserve">Pavement of Remolcadores Pier</t>
  </si>
  <si>
    <t xml:space="preserve">M.REM.PAV</t>
  </si>
  <si>
    <t xml:space="preserve">Pavement of South Pier</t>
  </si>
  <si>
    <t xml:space="preserve">M.SUR.PAV</t>
  </si>
  <si>
    <t xml:space="preserve">Villafría industrial estate</t>
  </si>
  <si>
    <t xml:space="preserve">-</t>
  </si>
  <si>
    <t xml:space="preserve">Dock</t>
  </si>
  <si>
    <t xml:space="preserve">Juan Carlos I Dock</t>
  </si>
  <si>
    <t xml:space="preserve">Ctra. Dique Juan Carlos I (PK 0+000 al 14+310)</t>
  </si>
  <si>
    <t xml:space="preserve">C.Z05.DIQ</t>
  </si>
  <si>
    <t xml:space="preserve">Ctra. Dique Juan Carlos I (PK 14+310 al 24+210)</t>
  </si>
  <si>
    <t xml:space="preserve">TOTAL</t>
  </si>
</sst>
</file>

<file path=xl/styles.xml><?xml version="1.0" encoding="utf-8"?>
<styleSheet xmlns="http://schemas.openxmlformats.org/spreadsheetml/2006/main">
  <numFmts count="4">
    <numFmt numFmtId="164" formatCode="General"/>
    <numFmt numFmtId="165" formatCode="_-* #,##0.00\ _€_-;\-* #,##0.00\ _€_-;_-* \-??\ _€_-;_-@_-"/>
    <numFmt numFmtId="166" formatCode="0\ %"/>
    <numFmt numFmtId="167" formatCode="#,##0.00"/>
  </numFmts>
  <fonts count="20">
    <font>
      <sz val="10"/>
      <name val="Arial"/>
      <family val="0"/>
      <charset val="1"/>
    </font>
    <font>
      <sz val="10"/>
      <name val="Arial"/>
      <family val="0"/>
    </font>
    <font>
      <sz val="10"/>
      <name val="Arial"/>
      <family val="0"/>
    </font>
    <font>
      <sz val="10"/>
      <name val="Arial"/>
      <family val="0"/>
    </font>
    <font>
      <sz val="11"/>
      <color theme="1"/>
      <name val="Calibri"/>
      <family val="2"/>
      <charset val="1"/>
    </font>
    <font>
      <sz val="10"/>
      <name val="MS Sans Serif"/>
      <family val="0"/>
      <charset val="1"/>
    </font>
    <font>
      <sz val="10"/>
      <name val="Times New Roman"/>
      <family val="1"/>
      <charset val="1"/>
    </font>
    <font>
      <sz val="10"/>
      <name val="Arial"/>
      <family val="2"/>
      <charset val="1"/>
    </font>
    <font>
      <sz val="10"/>
      <name val="MS Sans Serif"/>
      <family val="2"/>
      <charset val="1"/>
    </font>
    <font>
      <b val="true"/>
      <sz val="14"/>
      <color theme="1"/>
      <name val="Calibri"/>
      <family val="2"/>
      <charset val="1"/>
    </font>
    <font>
      <b val="true"/>
      <sz val="12"/>
      <color theme="1"/>
      <name val="Calibri"/>
      <family val="2"/>
      <charset val="1"/>
    </font>
    <font>
      <b val="true"/>
      <sz val="10"/>
      <color theme="0"/>
      <name val="Calibri"/>
      <family val="2"/>
      <charset val="1"/>
    </font>
    <font>
      <b val="true"/>
      <sz val="10"/>
      <color theme="0"/>
      <name val="Tahoma"/>
      <family val="2"/>
      <charset val="1"/>
    </font>
    <font>
      <sz val="8"/>
      <color theme="1"/>
      <name val="Calibri"/>
      <family val="2"/>
      <charset val="1"/>
    </font>
    <font>
      <sz val="8"/>
      <name val="Tahoma"/>
      <family val="2"/>
      <charset val="1"/>
    </font>
    <font>
      <sz val="8"/>
      <name val="Calibri"/>
      <family val="2"/>
      <charset val="1"/>
    </font>
    <font>
      <b val="true"/>
      <sz val="8"/>
      <name val="Tahoma"/>
      <family val="2"/>
      <charset val="1"/>
    </font>
    <font>
      <sz val="11"/>
      <color theme="1"/>
      <name val="Calibri"/>
      <family val="0"/>
    </font>
    <font>
      <i val="true"/>
      <sz val="11"/>
      <color theme="1"/>
      <name val="Calibri"/>
      <family val="0"/>
    </font>
    <font>
      <sz val="11"/>
      <color rgb="FF000000"/>
      <name val="Times New Roman"/>
      <family val="0"/>
    </font>
  </fonts>
  <fills count="4">
    <fill>
      <patternFill patternType="none"/>
    </fill>
    <fill>
      <patternFill patternType="gray125"/>
    </fill>
    <fill>
      <patternFill patternType="solid">
        <fgColor theme="0"/>
        <bgColor rgb="FFFFFFCC"/>
      </patternFill>
    </fill>
    <fill>
      <patternFill patternType="solid">
        <fgColor rgb="FF4BBBBD"/>
        <bgColor rgb="FF00CCFF"/>
      </patternFill>
    </fill>
  </fills>
  <borders count="2">
    <border diagonalUp="false" diagonalDown="false">
      <left/>
      <right/>
      <top/>
      <bottom/>
      <diagonal/>
    </border>
    <border diagonalUp="false" diagonalDown="false">
      <left/>
      <right/>
      <top/>
      <bottom style="hair"/>
      <diagonal/>
    </border>
  </borders>
  <cellStyleXfs count="5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44"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9" fillId="2" borderId="0" xfId="29" applyFont="true" applyBorder="false" applyAlignment="true" applyProtection="true">
      <alignment horizontal="general" vertical="bottom" textRotation="0" wrapText="false" indent="0" shrinkToFit="false"/>
      <protection locked="true" hidden="false"/>
    </xf>
    <xf numFmtId="164" fontId="4" fillId="2" borderId="0" xfId="29" applyFont="true" applyBorder="false" applyAlignment="true" applyProtection="true">
      <alignment horizontal="general" vertical="bottom" textRotation="0" wrapText="false" indent="0" shrinkToFit="false"/>
      <protection locked="true" hidden="false"/>
    </xf>
    <xf numFmtId="164" fontId="10" fillId="2" borderId="0" xfId="29" applyFont="true" applyBorder="false" applyAlignment="true" applyProtection="true">
      <alignment horizontal="general" vertical="bottom" textRotation="0" wrapText="false" indent="0" shrinkToFit="false"/>
      <protection locked="true" hidden="false"/>
    </xf>
    <xf numFmtId="164" fontId="11" fillId="3" borderId="0" xfId="0" applyFont="true" applyBorder="true" applyAlignment="true" applyProtection="true">
      <alignment horizontal="center" vertical="center" textRotation="0" wrapText="false" indent="0" shrinkToFit="false"/>
      <protection locked="true" hidden="false"/>
    </xf>
    <xf numFmtId="164" fontId="12" fillId="3" borderId="0" xfId="0" applyFont="true" applyBorder="true" applyAlignment="true" applyProtection="true">
      <alignment horizontal="center" vertical="center" textRotation="0" wrapText="false" indent="0" shrinkToFit="false"/>
      <protection locked="true" hidden="false"/>
    </xf>
    <xf numFmtId="167" fontId="12" fillId="3" borderId="0" xfId="0" applyFont="true" applyBorder="true" applyAlignment="true" applyProtection="true">
      <alignment horizontal="center" vertical="center" textRotation="0" wrapText="false" indent="0" shrinkToFit="false"/>
      <protection locked="true" hidden="false"/>
    </xf>
    <xf numFmtId="164" fontId="13" fillId="2" borderId="0" xfId="0" applyFont="true" applyBorder="false" applyAlignment="true" applyProtection="true">
      <alignment horizontal="general" vertical="bottom" textRotation="0" wrapText="false" indent="0" shrinkToFit="false"/>
      <protection locked="true" hidden="false"/>
    </xf>
    <xf numFmtId="164" fontId="14" fillId="2" borderId="0" xfId="0" applyFont="true" applyBorder="false" applyAlignment="true" applyProtection="true">
      <alignment horizontal="general" vertical="center" textRotation="0" wrapText="false" indent="0" shrinkToFit="false"/>
      <protection locked="true" hidden="false"/>
    </xf>
    <xf numFmtId="167" fontId="15" fillId="2" borderId="0" xfId="0" applyFont="true" applyBorder="false" applyAlignment="true" applyProtection="true">
      <alignment horizontal="general" vertical="bottom" textRotation="0" wrapText="false" indent="0" shrinkToFit="false"/>
      <protection locked="true" hidden="false"/>
    </xf>
    <xf numFmtId="164" fontId="14" fillId="2" borderId="0" xfId="0" applyFont="true" applyBorder="false" applyAlignment="true" applyProtection="true">
      <alignment horizontal="right" vertical="center" textRotation="0" wrapText="false" indent="0" shrinkToFit="false"/>
      <protection locked="true" hidden="false"/>
    </xf>
    <xf numFmtId="164" fontId="14" fillId="2" borderId="0" xfId="0" applyFont="true" applyBorder="false" applyAlignment="true" applyProtection="true">
      <alignment horizontal="center" vertical="center" textRotation="0" wrapText="false" indent="0" shrinkToFit="false"/>
      <protection locked="true" hidden="false"/>
    </xf>
    <xf numFmtId="167" fontId="14" fillId="2" borderId="0" xfId="0" applyFont="true" applyBorder="false" applyAlignment="true" applyProtection="true">
      <alignment horizontal="right" vertical="center" textRotation="0" wrapText="false" indent="0" shrinkToFit="false"/>
      <protection locked="true" hidden="false"/>
    </xf>
    <xf numFmtId="164" fontId="13" fillId="2" borderId="1" xfId="0" applyFont="true" applyBorder="true" applyAlignment="true" applyProtection="true">
      <alignment horizontal="general" vertical="bottom" textRotation="0" wrapText="false" indent="0" shrinkToFit="false"/>
      <protection locked="true" hidden="false"/>
    </xf>
    <xf numFmtId="164" fontId="14" fillId="2" borderId="1" xfId="0" applyFont="true" applyBorder="true" applyAlignment="true" applyProtection="true">
      <alignment horizontal="general" vertical="center" textRotation="0" wrapText="false" indent="0" shrinkToFit="false"/>
      <protection locked="true" hidden="false"/>
    </xf>
    <xf numFmtId="167" fontId="14" fillId="2" borderId="1" xfId="0" applyFont="true" applyBorder="true" applyAlignment="true" applyProtection="true">
      <alignment horizontal="right" vertical="center" textRotation="0" wrapText="false" indent="0" shrinkToFit="false"/>
      <protection locked="true" hidden="false"/>
    </xf>
    <xf numFmtId="164" fontId="14" fillId="2" borderId="1" xfId="0" applyFont="true" applyBorder="true" applyAlignment="true" applyProtection="true">
      <alignment horizontal="right" vertical="center" textRotation="0" wrapText="false" indent="0" shrinkToFit="false"/>
      <protection locked="true" hidden="false"/>
    </xf>
    <xf numFmtId="164" fontId="14" fillId="2" borderId="1" xfId="0" applyFont="true" applyBorder="true" applyAlignment="true" applyProtection="true">
      <alignment horizontal="center" vertical="center"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center" textRotation="0" wrapText="false" indent="0" shrinkToFit="false"/>
      <protection locked="true" hidden="false"/>
    </xf>
    <xf numFmtId="167" fontId="14" fillId="2" borderId="0" xfId="0" applyFont="true" applyBorder="true" applyAlignment="true" applyProtection="true">
      <alignment horizontal="right" vertical="center" textRotation="0" wrapText="false" indent="0" shrinkToFit="false"/>
      <protection locked="true" hidden="false"/>
    </xf>
    <xf numFmtId="164" fontId="14" fillId="2" borderId="0" xfId="0" applyFont="true" applyBorder="true" applyAlignment="true" applyProtection="true">
      <alignment horizontal="right" vertical="center" textRotation="0" wrapText="false" indent="0" shrinkToFit="false"/>
      <protection locked="true" hidden="false"/>
    </xf>
    <xf numFmtId="164" fontId="14" fillId="2" borderId="0" xfId="0" applyFont="true" applyBorder="true" applyAlignment="true" applyProtection="true">
      <alignment horizontal="center" vertical="center" textRotation="0" wrapText="false" indent="0" shrinkToFit="false"/>
      <protection locked="true" hidden="false"/>
    </xf>
    <xf numFmtId="167" fontId="14" fillId="2"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7" fontId="14" fillId="2" borderId="0" xfId="0" applyFont="true" applyBorder="false" applyAlignment="true" applyProtection="true">
      <alignment horizontal="general" vertical="bottom" textRotation="0" wrapText="false" indent="0" shrinkToFit="false"/>
      <protection locked="true" hidden="false"/>
    </xf>
    <xf numFmtId="164" fontId="14" fillId="2" borderId="0" xfId="0" applyFont="true" applyBorder="false" applyAlignment="true" applyProtection="true">
      <alignment horizontal="general" vertical="bottom" textRotation="0" wrapText="false" indent="0" shrinkToFit="false"/>
      <protection locked="true" hidden="false"/>
    </xf>
    <xf numFmtId="164" fontId="14" fillId="2" borderId="0" xfId="0" applyFont="true" applyBorder="false" applyAlignment="true" applyProtection="true">
      <alignment horizontal="right" vertical="bottom" textRotation="0" wrapText="false" indent="0" shrinkToFit="false"/>
      <protection locked="true" hidden="false"/>
    </xf>
    <xf numFmtId="167" fontId="14" fillId="2" borderId="1" xfId="0" applyFont="true" applyBorder="true" applyAlignment="true" applyProtection="true">
      <alignment horizontal="general" vertical="bottom" textRotation="0" wrapText="false" indent="0" shrinkToFit="false"/>
      <protection locked="true" hidden="false"/>
    </xf>
    <xf numFmtId="164" fontId="14" fillId="2" borderId="1"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right" vertical="bottom" textRotation="0" wrapText="false" indent="0" shrinkToFit="false"/>
      <protection locked="true" hidden="false"/>
    </xf>
    <xf numFmtId="167" fontId="14" fillId="2" borderId="1" xfId="0" applyFont="true" applyBorder="true" applyAlignment="true" applyProtection="true">
      <alignment horizontal="center" vertical="bottom" textRotation="0" wrapText="false" indent="0" shrinkToFit="false"/>
      <protection locked="true" hidden="false"/>
    </xf>
    <xf numFmtId="164" fontId="16" fillId="2" borderId="0" xfId="0" applyFont="true" applyBorder="true" applyAlignment="true" applyProtection="true">
      <alignment horizontal="general" vertical="center" textRotation="0" wrapText="false" indent="0" shrinkToFit="false"/>
      <protection locked="true" hidden="false"/>
    </xf>
    <xf numFmtId="167" fontId="16" fillId="2" borderId="0" xfId="0" applyFont="true" applyBorder="true" applyAlignment="true" applyProtection="true">
      <alignment horizontal="general" vertical="center" textRotation="0" wrapText="false" indent="0" shrinkToFit="false"/>
      <protection locked="true" hidden="false"/>
    </xf>
    <xf numFmtId="164" fontId="14" fillId="2" borderId="0" xfId="36" applyFont="true" applyBorder="false" applyAlignment="true" applyProtection="true">
      <alignment horizontal="general" vertical="center" textRotation="0" wrapText="false" indent="0" shrinkToFit="false"/>
      <protection locked="true" hidden="false"/>
    </xf>
    <xf numFmtId="164" fontId="14" fillId="2" borderId="0" xfId="36" applyFont="true" applyBorder="false" applyAlignment="true" applyProtection="true">
      <alignment horizontal="right" vertical="center" textRotation="0" wrapText="false" indent="0" shrinkToFit="false"/>
      <protection locked="true" hidden="false"/>
    </xf>
    <xf numFmtId="164" fontId="4" fillId="2" borderId="0" xfId="44" applyFont="true" applyBorder="false" applyAlignment="true" applyProtection="true">
      <alignment horizontal="center" vertical="bottom" textRotation="0" wrapText="false" indent="0" shrinkToFit="false"/>
      <protection locked="true" hidden="false"/>
    </xf>
  </cellXfs>
  <cellStyles count="36">
    <cellStyle name="Normal" xfId="0" builtinId="0"/>
    <cellStyle name="Comma" xfId="15" builtinId="3"/>
    <cellStyle name="Comma [0]" xfId="16" builtinId="6"/>
    <cellStyle name="Currency" xfId="17" builtinId="4"/>
    <cellStyle name="Currency [0]" xfId="18" builtinId="7"/>
    <cellStyle name="Percent" xfId="19" builtinId="5"/>
    <cellStyle name="[Ningún estilo de párrafo]" xfId="20"/>
    <cellStyle name="Lista" xfId="21"/>
    <cellStyle name="Millares 2" xfId="22"/>
    <cellStyle name="Negrita - azul" xfId="23"/>
    <cellStyle name="Normal 10" xfId="24"/>
    <cellStyle name="Normal 11" xfId="25"/>
    <cellStyle name="Normal 12" xfId="26"/>
    <cellStyle name="Normal 13" xfId="27"/>
    <cellStyle name="Normal 13 2" xfId="28"/>
    <cellStyle name="Normal 13 2 2" xfId="29"/>
    <cellStyle name="Normal 14" xfId="30"/>
    <cellStyle name="Normal 15" xfId="31"/>
    <cellStyle name="Normal 16" xfId="32"/>
    <cellStyle name="Normal 17" xfId="33"/>
    <cellStyle name="Normal 2" xfId="34"/>
    <cellStyle name="Normal 2 2" xfId="35"/>
    <cellStyle name="Normal 2 3" xfId="36"/>
    <cellStyle name="Normal 3" xfId="37"/>
    <cellStyle name="Normal 3 2" xfId="38"/>
    <cellStyle name="Normal 4" xfId="39"/>
    <cellStyle name="Normal 4 2" xfId="40"/>
    <cellStyle name="Normal 5" xfId="41"/>
    <cellStyle name="Normal 6" xfId="42"/>
    <cellStyle name="Normal 6 2" xfId="43"/>
    <cellStyle name="Normal 6 2 2" xfId="44"/>
    <cellStyle name="Normal 7" xfId="45"/>
    <cellStyle name="Normal 8" xfId="46"/>
    <cellStyle name="Normal 9" xfId="47"/>
    <cellStyle name="Porcentual 2" xfId="48"/>
    <cellStyle name="Texto EN" xfId="49"/>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BBBD"/>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Relationship Id="rId5" Type="http://schemas.openxmlformats.org/officeDocument/2006/relationships/connections" Target="connections.xml"/><Relationship Id="rId6" Type="http://schemas.openxmlformats.org/officeDocument/2006/relationships/customXml" Target="../customXml/item1.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3</xdr:row>
      <xdr:rowOff>66600</xdr:rowOff>
    </xdr:from>
    <xdr:to>
      <xdr:col>7</xdr:col>
      <xdr:colOff>7560</xdr:colOff>
      <xdr:row>48</xdr:row>
      <xdr:rowOff>188640</xdr:rowOff>
    </xdr:to>
    <xdr:sp>
      <xdr:nvSpPr>
        <xdr:cNvPr id="1" name="CuadroTexto 5"/>
        <xdr:cNvSpPr/>
      </xdr:nvSpPr>
      <xdr:spPr>
        <a:xfrm>
          <a:off x="0" y="1389240"/>
          <a:ext cx="9019440" cy="8694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Los principales itinerarios de conexión del Puerto de Huelva con su </a:t>
          </a:r>
          <a:r>
            <a:rPr lang="es-ES" sz="1100" b="0" i="1" u="none" strike="noStrike">
              <a:solidFill>
                <a:schemeClr val="dk1"/>
              </a:solidFill>
              <a:effectLst/>
              <a:uFillTx/>
              <a:latin typeface="Calibri"/>
            </a:rPr>
            <a:t>hinterland</a:t>
          </a:r>
          <a:r>
            <a:rPr lang="es-ES" sz="1100" b="0" u="none" strike="noStrike">
              <a:solidFill>
                <a:schemeClr val="dk1"/>
              </a:solidFill>
              <a:effectLst/>
              <a:uFillTx/>
              <a:latin typeface="Calibri"/>
            </a:rPr>
            <a:t> son los siguientes: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A-472 Sevilla-Huelva.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 Sevilla-Huelva-Ayamonte (autopista).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A-492 Aljaraque –N-431.</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N-431 Huelva-Portugal (por Ayamonte).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N-435 Badajoz-Huelva.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N-442 Huelva-Mazagón.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H-624 Desde el Puerto Exterior a San Juan del Puerto, circunvalando Palos de la Frontera y Moguer.</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El Puerto de Huelva se desarrolla de forma lineal a lo largo de la ría del Odiel, en la que se disponen los muelles tradicionales a los que se accede a través de vías urbanas como las Avenidas Norte, Sur, Sanlúcar de Barrameda, Real Sociedad Colombina Onubense y Tomás Domínguez Ortiz, y la ría de Huelva que acoge el puerto exterior de carácter industrial.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Avenida Francisco Montenegro y el puente sobre el río Tinto unen los muelles interiores con el puerto exterior de Huelva, de tal modo que ambas áreas comparten accesos comunes a pesar de sus diferencias funcionales y la distancia que las separa.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conexión por carretera con el valle del Guadalquivir y el centro de la península se realiza mediante la A-49 hasta Sevilla, y a partir de ese punto mediante la Autovía de Andalucía N-IV. Esta vía permite por tanto la conexión con la red estatal de gran capacidad.</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relación con Portugal y la zona occidental de Huelva se establece mediante la N-431 y la A-492, que conectan con el tramo de la autovía A-49 entre Huelva y Portugal.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través del puente internacional de Ayamonte se conecta con la red portuguesa que discurre mediante autovía desde la frontera hacia la región del Algarve, enlazando a su vez con la autovía hacia Lisboa. En cuanto al tráfico con Portugal cabe señalar además, que el único puerto portugués que permite grandes calados se localiza en Sines, por lo que el área de influencia de Huelva para ciertos tráficos marítimos puede abarcar el bajo Alentejo y el Algarve Portugués.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 significativa de recorrido, por lo que el acceso al puerto se produce desde Aljaraque o Corrales a través del Nuevo puente sobre el Odiel.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 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 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la hora de evaluar la accesibilidad por carretera al Puerto de Huelva, hay que señalar la importancia del tráfico local y comarcal, ya que cerca del 80 % del tráfico tiene su origen o destino en puntos situados en un radio de 50 Km, correspondientes a la zona industrial aledaña al puerto o instalaciones mineras de la comarca.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el cuadro se significan denominaciones y características de las distintas vías a cargo del Organismo:</a:t>
          </a:r>
          <a:endParaRPr lang="es-ES" sz="1100" b="0" u="none" strike="noStrike">
            <a:effectLst/>
            <a:uFillTx/>
            <a:latin typeface="Times New Roman"/>
          </a:endParaRPr>
        </a:p>
      </xdr:txBody>
    </xdr:sp>
    <xdr:clientData/>
  </xdr:twoCellAnchor>
  <xdr:twoCellAnchor editAs="twoCell">
    <xdr:from>
      <xdr:col>0</xdr:col>
      <xdr:colOff>0</xdr:colOff>
      <xdr:row>3</xdr:row>
      <xdr:rowOff>66600</xdr:rowOff>
    </xdr:from>
    <xdr:to>
      <xdr:col>7</xdr:col>
      <xdr:colOff>7560</xdr:colOff>
      <xdr:row>48</xdr:row>
      <xdr:rowOff>188640</xdr:rowOff>
    </xdr:to>
    <xdr:sp>
      <xdr:nvSpPr>
        <xdr:cNvPr id="2" name="CuadroTexto 3"/>
        <xdr:cNvSpPr/>
      </xdr:nvSpPr>
      <xdr:spPr>
        <a:xfrm>
          <a:off x="0" y="1389240"/>
          <a:ext cx="9019440" cy="8694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Los principales itinerarios de conexión del Puerto de Huelva con su </a:t>
          </a:r>
          <a:r>
            <a:rPr lang="es-ES" sz="1100" b="0" i="1" u="none" strike="noStrike">
              <a:solidFill>
                <a:schemeClr val="dk1"/>
              </a:solidFill>
              <a:effectLst/>
              <a:uFillTx/>
              <a:latin typeface="Calibri"/>
            </a:rPr>
            <a:t>hinterland</a:t>
          </a:r>
          <a:r>
            <a:rPr lang="es-ES" sz="1100" b="0" u="none" strike="noStrike">
              <a:solidFill>
                <a:schemeClr val="dk1"/>
              </a:solidFill>
              <a:effectLst/>
              <a:uFillTx/>
              <a:latin typeface="Calibri"/>
            </a:rPr>
            <a:t> son los siguientes: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A-472 Sevilla-Huelva.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 Sevilla-Huelva-Ayamonte (autopista).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A-492 Aljaraque –N-431.</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N-431 Huelva-Portugal (por Ayamonte).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N-435 Badajoz-Huelva.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N-442 Huelva-Mazagón.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H-624 Desde el Puerto Exterior a San Juan del Puerto, circunvalando Palos de la Frontera y Moguer.</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El Puerto de Huelva se desarrolla de forma lineal a lo largo de la ría del Odiel, en la que se disponen los muelles tradicionales a los que se accede a través de vías urbanas como las Avenidas Norte, Sur, Sanlúcar de Barrameda, Real Sociedad Colombina Onubense y Tomás Domínguez Ortiz, y la ría de Huelva que acoge el puerto exterior de carácter industrial.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Avenida Francisco Montenegro y el puente sobre el río Tinto unen los muelles interiores con el puerto exterior de Huelva, de tal modo que ambas áreas comparten accesos comunes a pesar de sus diferencias funcionales y la distancia que las separa.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conexión por carretera con el valle del Guadalquivir y el centro de la península se realiza mediante la A-49 hasta Sevilla, y a partir de ese punto mediante la Autovía de Andalucía N-IV. Esta vía permite por tanto la conexión con la red estatal de gran capacidad.</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relación con Portugal y la zona occidental de Huelva se establece mediante la N-431 y la A-492, que conectan con el tramo de la autovía A-49 entre Huelva y Portugal.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través del puente internacional de Ayamonte se conecta con la red portuguesa que discurre mediante autovía desde la frontera hacia la región del Algarve, enlazando a su vez con la autovía hacia Lisboa. En cuanto al tráfico con Portugal cabe señalar además, que el único puerto portugués que permite grandes calados se localiza en Sines, por lo que el área de influencia de Huelva para ciertos tráficos marítimos puede abarcar el bajo Alentejo y el Algarve Portugués.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 significativa de recorrido, por lo que el acceso al puerto se produce desde Aljaraque o Corrales a través del Nuevo puente sobre el Odiel.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 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 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la hora de evaluar la accesibilidad por carretera al Puerto de Huelva, hay que señalar la importancia del tráfico local y comarcal, ya que cerca del 80 % del tráfico tiene su origen o destino en puntos situados en un radio de 50 Km, correspondientes a la zona industrial aledaña al puerto o instalaciones mineras de la comarca.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el cuadro se significan denominaciones y características de las distintas vías a cargo del Organismo:</a:t>
          </a:r>
          <a:endParaRPr lang="es-ES" sz="1100" b="0" u="none" strike="noStrike">
            <a:effectLst/>
            <a:uFillTx/>
            <a:latin typeface="Times New Roman"/>
          </a:endParaRPr>
        </a:p>
      </xdr:txBody>
    </xdr:sp>
    <xdr:clientData/>
  </xdr:twoCellAnchor>
  <xdr:twoCellAnchor editAs="twoCell">
    <xdr:from>
      <xdr:col>0</xdr:col>
      <xdr:colOff>0</xdr:colOff>
      <xdr:row>3</xdr:row>
      <xdr:rowOff>66600</xdr:rowOff>
    </xdr:from>
    <xdr:to>
      <xdr:col>6</xdr:col>
      <xdr:colOff>803520</xdr:colOff>
      <xdr:row>48</xdr:row>
      <xdr:rowOff>188640</xdr:rowOff>
    </xdr:to>
    <xdr:sp>
      <xdr:nvSpPr>
        <xdr:cNvPr id="3" name="CuadroTexto 7"/>
        <xdr:cNvSpPr/>
      </xdr:nvSpPr>
      <xdr:spPr>
        <a:xfrm>
          <a:off x="0" y="1389240"/>
          <a:ext cx="9009720" cy="8694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Los principales itinerarios de conexión del Puerto de Huelva con su </a:t>
          </a:r>
          <a:r>
            <a:rPr lang="es-ES" sz="1100" b="0" i="1" u="none" strike="noStrike">
              <a:solidFill>
                <a:schemeClr val="dk1"/>
              </a:solidFill>
              <a:effectLst/>
              <a:uFillTx/>
              <a:latin typeface="Calibri"/>
            </a:rPr>
            <a:t>hinterland</a:t>
          </a:r>
          <a:r>
            <a:rPr lang="es-ES" sz="1100" b="0" u="none" strike="noStrike">
              <a:solidFill>
                <a:schemeClr val="dk1"/>
              </a:solidFill>
              <a:effectLst/>
              <a:uFillTx/>
              <a:latin typeface="Calibri"/>
            </a:rPr>
            <a:t> son los siguientes: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A-472 Sevilla-Huelva.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 Sevilla-Huelva-Ayamonte (autopista).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A-492 Aljaraque –N-431.</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N-431 Huelva-Portugal (por Ayamonte).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N-435 Badajoz-Huelva.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N-442 Huelva-Mazagón.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H-624 Desde el Puerto Exterior a San Juan del Puerto, circunvalando Palos de la Frontera y Moguer.</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El Puerto de Huelva se desarrolla de forma lineal a lo largo de la ría del Odiel, en la que se disponen los muelles tradicionales a los que se accede a través de vías urbanas como las Avenidas Norte, Sur, Sanlúcar de Barrameda, Real Sociedad Colombina Onubense y Tomás Domínguez Ortiz, y la ría de Huelva que acoge el puerto exterior de carácter industrial.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Avenida Francisco Montenegro y el puente sobre el río Tinto unen los muelles interiores con el puerto exterior de Huelva, de tal modo que ambas áreas comparten accesos comunes a pesar de sus diferencias funcionales y la distancia que las separa.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conexión por carretera con el valle del Guadalquivir y el centro de la península se realiza mediante la A-49 hasta Sevilla, y a partir de ese punto mediante la Autovía de Andalucía N-IV. Esta vía permite por tanto la conexión con la red estatal de gran capacidad.</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relación con Portugal y la zona occidental de Huelva se establece mediante la N-431 y la A-492, que conectan con el tramo de la autovía A-49 entre Huelva y Portugal.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través del puente internacional de Ayamonte se conecta con la red portuguesa que discurre mediante autovía desde la frontera hacia la región del Algarve, enlazando a su vez con la autovía hacia Lisboa. En cuanto al tráfico con Portugal cabe señalar además, que el único puerto portugués que permite grandes calados se localiza en Sines, por lo que el área de influencia de Huelva para ciertos tráficos marítimos puede abarcar el bajo Alentejo y el Algarve Portugués.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 significativa de recorrido, por lo que el acceso al puerto se produce desde Aljaraque o Corrales a través del Nuevo puente sobre el Odiel.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 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 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la hora de evaluar la accesibilidad por carretera al Puerto de Huelva, hay que señalar la importancia del tráfico local y comarcal, ya que cerca del 80 % del tráfico tiene su origen o destino en puntos situados en un radio de 50 Km, correspondientes a la zona industrial aledaña al puerto o instalaciones mineras de la comarca.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el cuadro se significan denominaciones y características de las distintas vías a cargo del Organismo:</a:t>
          </a:r>
          <a:endParaRPr lang="es-ES" sz="1100" b="0" u="none" strike="noStrike">
            <a:effectLst/>
            <a:uFillTx/>
            <a:latin typeface="Times New Roman"/>
          </a:endParaRPr>
        </a:p>
      </xdr:txBody>
    </xdr:sp>
    <xdr:clientData/>
  </xdr:twoCellAnchor>
  <xdr:twoCellAnchor editAs="twoCell">
    <xdr:from>
      <xdr:col>0</xdr:col>
      <xdr:colOff>0</xdr:colOff>
      <xdr:row>3</xdr:row>
      <xdr:rowOff>66600</xdr:rowOff>
    </xdr:from>
    <xdr:to>
      <xdr:col>6</xdr:col>
      <xdr:colOff>803520</xdr:colOff>
      <xdr:row>48</xdr:row>
      <xdr:rowOff>188640</xdr:rowOff>
    </xdr:to>
    <xdr:sp>
      <xdr:nvSpPr>
        <xdr:cNvPr id="4" name="CuadroTexto 9"/>
        <xdr:cNvSpPr/>
      </xdr:nvSpPr>
      <xdr:spPr>
        <a:xfrm>
          <a:off x="0" y="1389240"/>
          <a:ext cx="9009720" cy="8694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Los principales itinerarios de conexión del Puerto de Huelva con su </a:t>
          </a:r>
          <a:r>
            <a:rPr lang="es-ES" sz="1100" b="0" i="1" u="none" strike="noStrike">
              <a:solidFill>
                <a:schemeClr val="dk1"/>
              </a:solidFill>
              <a:effectLst/>
              <a:uFillTx/>
              <a:latin typeface="Calibri"/>
            </a:rPr>
            <a:t>hinterland</a:t>
          </a:r>
          <a:r>
            <a:rPr lang="es-ES" sz="1100" b="0" u="none" strike="noStrike">
              <a:solidFill>
                <a:schemeClr val="dk1"/>
              </a:solidFill>
              <a:effectLst/>
              <a:uFillTx/>
              <a:latin typeface="Calibri"/>
            </a:rPr>
            <a:t> son los siguientes: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A-472 Sevilla-Huelva.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 Sevilla-Huelva-Ayamonte (autopista).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A-492 Aljaraque –N-431.</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N-431 Huelva-Portugal (por Ayamonte).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N-435 Badajoz-Huelva.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N-442 Huelva-Mazagón.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H-624 Desde el Puerto Exterior a San Juan del Puerto, circunvalando Palos de la Frontera y Moguer.</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El Puerto de Huelva se desarrolla de forma lineal a lo largo de la ría del Odiel, en la que se disponen los muelles tradicionales a los que se accede a través de vías urbanas como las Avenidas Norte, Sur, Sanlúcar de Barrameda, Real Sociedad Colombina Onubense y Tomás Domínguez Ortiz, y la ría de Huelva que acoge el puerto exterior de carácter industrial.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Avenida Francisco Montenegro y el puente sobre el río Tinto unen los muelles interiores con el puerto exterior de Huelva, de tal modo que ambas áreas comparten accesos comunes a pesar de sus diferencias funcionales y la distancia que las separa.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conexión por carretera con el valle del Guadalquivir y el centro de la península se realiza mediante la A-49 hasta Sevilla, y a partir de ese punto mediante la Autovía de Andalucía N-IV. Esta vía permite por tanto la conexión con la red estatal de gran capacidad.</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relación con Portugal y la zona occidental de Huelva se establece mediante la N-431 y la A-492, que conectan con el tramo de la autovía A-49 entre Huelva y Portugal.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través del puente internacional de Ayamonte se conecta con la red portuguesa que discurre mediante autovía desde la frontera hacia la región del Algarve, enlazando a su vez con la autovía hacia Lisboa. En cuanto al tráfico con Portugal cabe señalar además, que el único puerto portugués que permite grandes calados se localiza en Sines, por lo que el área de influencia de Huelva para ciertos tráficos marítimos puede abarcar el bajo Alentejo y el Algarve Portugués.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 significativa de recorrido, por lo que el acceso al puerto se produce desde Aljaraque o Corrales a través del Nuevo puente sobre el Odiel.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 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 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la hora de evaluar la accesibilidad por carretera al Puerto de Huelva, hay que señalar la importancia del tráfico local y comarcal, ya que cerca del 80 % del tráfico tiene su origen o destino en puntos situados en un radio de 50 Km, correspondientes a la zona industrial aledaña al puerto o instalaciones mineras de la comarca.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el cuadro se significan denominaciones y características de las distintas vías a cargo del Organismo:</a:t>
          </a:r>
          <a:endParaRPr lang="es-ES" sz="1100" b="0" u="none" strike="noStrike">
            <a:effectLst/>
            <a:uFillTx/>
            <a:latin typeface="Times New Roman"/>
          </a:endParaRPr>
        </a:p>
      </xdr:txBody>
    </xdr:sp>
    <xdr:clientData/>
  </xdr:twoCellAnchor>
  <xdr:twoCellAnchor editAs="twoCell">
    <xdr:from>
      <xdr:col>0</xdr:col>
      <xdr:colOff>0</xdr:colOff>
      <xdr:row>3</xdr:row>
      <xdr:rowOff>66600</xdr:rowOff>
    </xdr:from>
    <xdr:to>
      <xdr:col>7</xdr:col>
      <xdr:colOff>7560</xdr:colOff>
      <xdr:row>48</xdr:row>
      <xdr:rowOff>188640</xdr:rowOff>
    </xdr:to>
    <xdr:sp>
      <xdr:nvSpPr>
        <xdr:cNvPr id="5" name="CuadroTexto 11"/>
        <xdr:cNvSpPr/>
      </xdr:nvSpPr>
      <xdr:spPr>
        <a:xfrm>
          <a:off x="0" y="1389240"/>
          <a:ext cx="9019440" cy="8694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Los principales itinerarios de conexión del Puerto de Huelva con su </a:t>
          </a:r>
          <a:r>
            <a:rPr lang="es-ES" sz="1100" b="0" i="1" u="none" strike="noStrike">
              <a:solidFill>
                <a:schemeClr val="dk1"/>
              </a:solidFill>
              <a:effectLst/>
              <a:uFillTx/>
              <a:latin typeface="Calibri"/>
            </a:rPr>
            <a:t>hinterland</a:t>
          </a:r>
          <a:r>
            <a:rPr lang="es-ES" sz="1100" b="0" u="none" strike="noStrike">
              <a:solidFill>
                <a:schemeClr val="dk1"/>
              </a:solidFill>
              <a:effectLst/>
              <a:uFillTx/>
              <a:latin typeface="Calibri"/>
            </a:rPr>
            <a:t> son los siguientes: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A-472 Sevilla-Huelva.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 Sevilla-Huelva-Ayamonte (autopista).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A-492 Aljaraque –N-431.</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N-431 Huelva-Portugal (por Ayamonte).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N-435 Badajoz-Huelva.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N-442 Huelva-Mazagón.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H-624 Desde el Puerto Exterior a San Juan del Puerto, circunvalando Palos de la Frontera y Moguer.</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El Puerto de Huelva se desarrolla de forma lineal a lo largo de la ría del Odiel, en la que se disponen los muelles tradicionales a los que se accede a través de vías urbanas como las Avenidas Norte, Sur, Sanlúcar de Barrameda, Real Sociedad Colombina Onubense y Tomás Domínguez Ortiz, y la ría de Huelva que acoge el puerto exterior de carácter industrial.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Avenida Francisco Montenegro y el puente sobre el río Tinto unen los muelles interiores con el puerto exterior de Huelva, de tal modo que ambas áreas comparten accesos comunes a pesar de sus diferencias funcionales y la distancia que las separa.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conexión por carretera con el valle del Guadalquivir y el centro de la península se realiza mediante la A-49 hasta Sevilla, y a partir de ese punto mediante la Autovía de Andalucía N-IV. Esta vía permite por tanto la conexión con la red estatal de gran capacidad.</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relación con Portugal y la zona occidental de Huelva se establece mediante la N-431 y la A-492, que conectan con el tramo de la autovía A-49 entre Huelva y Portugal.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través del puente internacional de Ayamonte se conecta con la red portuguesa que discurre mediante autovía desde la frontera hacia la región del Algarve, enlazando a su vez con la autovía hacia Lisboa. En cuanto al tráfico con Portugal cabe señalar además, que el único puerto portugués que permite grandes calados se localiza en Sines, por lo que el área de influencia de Huelva para ciertos tráficos marítimos puede abarcar el bajo Alentejo y el Algarve Portugués.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 significativa de recorrido, por lo que el acceso al puerto se produce desde Aljaraque o Corrales a través del Nuevo puente sobre el Odiel.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 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 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la hora de evaluar la accesibilidad por carretera al Puerto de Huelva, hay que señalar la importancia del tráfico local y comarcal, ya que cerca del 80 % del tráfico tiene su origen o destino en puntos situados en un radio de 50 Km, correspondientes a la zona industrial aledaña al puerto o instalaciones mineras de la comarca.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el cuadro se significan denominaciones y características de las distintas vías a cargo del Organismo:</a:t>
          </a:r>
          <a:endParaRPr lang="es-ES" sz="1100" b="0" u="none" strike="noStrike">
            <a:effectLst/>
            <a:uFillTx/>
            <a:latin typeface="Times New Roman"/>
          </a:endParaRPr>
        </a:p>
      </xdr:txBody>
    </xdr:sp>
    <xdr:clientData/>
  </xdr:twoCellAnchor>
  <xdr:twoCellAnchor editAs="twoCell">
    <xdr:from>
      <xdr:col>0</xdr:col>
      <xdr:colOff>0</xdr:colOff>
      <xdr:row>3</xdr:row>
      <xdr:rowOff>66600</xdr:rowOff>
    </xdr:from>
    <xdr:to>
      <xdr:col>7</xdr:col>
      <xdr:colOff>7560</xdr:colOff>
      <xdr:row>48</xdr:row>
      <xdr:rowOff>188640</xdr:rowOff>
    </xdr:to>
    <xdr:sp>
      <xdr:nvSpPr>
        <xdr:cNvPr id="6" name="CuadroTexto 12"/>
        <xdr:cNvSpPr/>
      </xdr:nvSpPr>
      <xdr:spPr>
        <a:xfrm>
          <a:off x="0" y="1389240"/>
          <a:ext cx="9019440" cy="8694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Los principales itinerarios de conexión del Puerto de Huelva con su </a:t>
          </a:r>
          <a:r>
            <a:rPr lang="es-ES" sz="1100" b="0" i="1" u="none" strike="noStrike">
              <a:solidFill>
                <a:schemeClr val="dk1"/>
              </a:solidFill>
              <a:effectLst/>
              <a:uFillTx/>
              <a:latin typeface="Calibri"/>
            </a:rPr>
            <a:t>hinterland</a:t>
          </a:r>
          <a:r>
            <a:rPr lang="es-ES" sz="1100" b="0" u="none" strike="noStrike">
              <a:solidFill>
                <a:schemeClr val="dk1"/>
              </a:solidFill>
              <a:effectLst/>
              <a:uFillTx/>
              <a:latin typeface="Calibri"/>
            </a:rPr>
            <a:t> son los siguientes: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A-472 Sevilla-Huelva.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 Sevilla-Huelva-Ayamonte (autopista).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A-492 Aljaraque –N-431.</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N-431 Huelva-Portugal (por Ayamonte).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N-435 Badajoz-Huelva.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N-442 Huelva-Mazagón.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H-624 Desde el Puerto Exterior a San Juan del Puerto, circunvalando Palos de la Frontera y Moguer.</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El Puerto de Huelva se desarrolla de forma lineal a lo largo de la ría del Odiel, en la que se disponen los muelles tradicionales a los que se accede a través de vías urbanas como las Avenidas Norte, Sur, Sanlúcar de Barrameda, Real Sociedad Colombina Onubense y Tomás Domínguez Ortiz, y la ría de Huelva que acoge el puerto exterior de carácter industrial.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Avenida Francisco Montenegro y el puente sobre el río Tinto unen los muelles interiores con el puerto exterior de Huelva, de tal modo que ambas áreas comparten accesos comunes a pesar de sus diferencias funcionales y la distancia que las separa.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conexión por carretera con el valle del Guadalquivir y el centro de la península se realiza mediante la A-49 hasta Sevilla, y a partir de ese punto mediante la Autovía de Andalucía N-IV. Esta vía permite por tanto la conexión con la red estatal de gran capacidad.</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relación con Portugal y la zona occidental de Huelva se establece mediante la N-431 y la A-492, que conectan con el tramo de la autovía A-49 entre Huelva y Portugal.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través del puente internacional de Ayamonte se conecta con la red portuguesa que discurre mediante autovía desde la frontera hacia la región del Algarve, enlazando a su vez con la autovía hacia Lisboa. En cuanto al tráfico con Portugal cabe señalar además, que el único puerto portugués que permite grandes calados se localiza en Sines, por lo que el área de influencia de Huelva para ciertos tráficos marítimos puede abarcar el bajo Alentejo y el Algarve Portugués.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 significativa de recorrido, por lo que el acceso al puerto se produce desde Aljaraque o Corrales a través del Nuevo puente sobre el Odiel.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 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 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la hora de evaluar la accesibilidad por carretera al Puerto de Huelva, hay que señalar la importancia del tráfico local y comarcal, ya que cerca del 80 % del tráfico tiene su origen o destino en puntos situados en un radio de 50 Km, correspondientes a la zona industrial aledaña al puerto o instalaciones mineras de la comarca.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el cuadro se significan denominaciones y características de las distintas vías a cargo del Organismo:</a:t>
          </a:r>
          <a:endParaRPr lang="es-ES" sz="1100" b="0" u="none" strike="noStrike">
            <a:effectLst/>
            <a:uFillTx/>
            <a:latin typeface="Times New Roman"/>
          </a:endParaRPr>
        </a:p>
      </xdr:txBody>
    </xdr:sp>
    <xdr:clientData/>
  </xdr:twoCellAnchor>
  <xdr:twoCellAnchor editAs="twoCell">
    <xdr:from>
      <xdr:col>0</xdr:col>
      <xdr:colOff>0</xdr:colOff>
      <xdr:row>3</xdr:row>
      <xdr:rowOff>66600</xdr:rowOff>
    </xdr:from>
    <xdr:to>
      <xdr:col>6</xdr:col>
      <xdr:colOff>803520</xdr:colOff>
      <xdr:row>48</xdr:row>
      <xdr:rowOff>188640</xdr:rowOff>
    </xdr:to>
    <xdr:sp>
      <xdr:nvSpPr>
        <xdr:cNvPr id="7" name="CuadroTexto 13"/>
        <xdr:cNvSpPr/>
      </xdr:nvSpPr>
      <xdr:spPr>
        <a:xfrm>
          <a:off x="0" y="1389240"/>
          <a:ext cx="9009720" cy="8694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Los principales itinerarios de conexión del Puerto de Huelva con su </a:t>
          </a:r>
          <a:r>
            <a:rPr lang="es-ES" sz="1100" b="0" i="1" u="none" strike="noStrike">
              <a:solidFill>
                <a:schemeClr val="dk1"/>
              </a:solidFill>
              <a:effectLst/>
              <a:uFillTx/>
              <a:latin typeface="Calibri"/>
            </a:rPr>
            <a:t>hinterland</a:t>
          </a:r>
          <a:r>
            <a:rPr lang="es-ES" sz="1100" b="0" u="none" strike="noStrike">
              <a:solidFill>
                <a:schemeClr val="dk1"/>
              </a:solidFill>
              <a:effectLst/>
              <a:uFillTx/>
              <a:latin typeface="Calibri"/>
            </a:rPr>
            <a:t> son los siguientes: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A-472 Sevilla-Huelva.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 Sevilla-Huelva-Ayamonte (autopista).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A-492 Aljaraque –N-431.</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N-431 Huelva-Portugal (por Ayamonte).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N-435 Badajoz-Huelva.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N-442 Huelva-Mazagón.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H-624 Desde el Puerto Exterior a San Juan del Puerto, circunvalando Palos de la Frontera y Moguer.</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El Puerto de Huelva se desarrolla de forma lineal a lo largo de la ría del Odiel, en la que se disponen los muelles tradicionales a los que se accede a través de vías urbanas como las Avenidas Norte, Sur, Sanlúcar de Barrameda, Real Sociedad Colombina Onubense y Tomás Domínguez Ortiz, y la ría de Huelva que acoge el puerto exterior de carácter industrial.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Avenida Francisco Montenegro y el puente sobre el río Tinto unen los muelles interiores con el puerto exterior de Huelva, de tal modo que ambas áreas comparten accesos comunes a pesar de sus diferencias funcionales y la distancia que las separa.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conexión por carretera con el valle del Guadalquivir y el centro de la península se realiza mediante la A-49 hasta Sevilla, y a partir de ese punto mediante la Autovía de Andalucía N-IV. Esta vía permite por tanto la conexión con la red estatal de gran capacidad.</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relación con Portugal y la zona occidental de Huelva se establece mediante la N-431 y la A-492, que conectan con el tramo de la autovía A-49 entre Huelva y Portugal.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través del puente internacional de Ayamonte se conecta con la red portuguesa que discurre mediante autovía desde la frontera hacia la región del Algarve, enlazando a su vez con la autovía hacia Lisboa. En cuanto al tráfico con Portugal cabe señalar además, que el único puerto portugués que permite grandes calados se localiza en Sines, por lo que el área de influencia de Huelva para ciertos tráficos marítimos puede abarcar el bajo Alentejo y el Algarve Portugués.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Por otro lado, el tráfico procedente de la zona occidental puede acceder al Puerto por la N-431 o por la A-492. Se ha detectado que el tráfico que se dirige a los muelles interiores, en su aproximación a la ciudad, en lugar de emplear la N-431 y el eje Avda. Cristóbal Colón-Paseo Marítimo-Avda. Hispanoamérica, accede a la ciudad por la A-492 (Aljaraque a la N-431) que suponen una reducción significativa de recorrido, por lo que el acceso al puerto se produce desde Aljaraque o Corrales a través del Nuevo puente sobre el Odiel.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caso de dirigirse al Puerto Exterior, el tráfico procedente de la zona occidental se canaliza mediante la N-431, circunvala la ciudad por el norte hasta el ramal de la A-49 que une Huelva y después toma la Ronda Suroeste. La conexión con la N-435 (Badajoz - Huelva) se realiza a partir del enlace de Trigueros en la A-49, por lo que esta autovía canaliza los tráficos de acceso a la ciudad, y al puerto, de ambos ejes, constituyendo la principal vía de penetración al área industrial de Huelva. El acceso al puerto exterior desde la A-49 se conecta con la Ronda Suroeste, de doble vía de circulación, que actúa como circunvalación del casco urbano de Huelva, eludiendo el paso por zonas urbanas y desembocando en la N-442, lo que permite el acceso por autovía al Puerto Exterior a través del puente sobre el río Tinto. La N-442 (Huelva-Mazagón) se constituye en la arteria vertebradora del puerto exterior, de especial importancia en los tráficos interiores portuarios e industriales. Esta conexión permite la circulación de Mercancías Peligrosas.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la hora de evaluar la accesibilidad por carretera al Puerto de Huelva, hay que señalar la importancia del tráfico local y comarcal, ya que cerca del 80 % del tráfico tiene su origen o destino en puntos situados en un radio de 50 Km, correspondientes a la zona industrial aledaña al puerto o instalaciones mineras de la comarca.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 Autoridad Portuaria de Huelva disfruta de una red viaria que sirve sobradamente a sus instalaciones y a la Zona de Servicio. Cabe destacar, como arteria principal, el itinerario constituido por la Avenida de Hispano América, la Avenida Francisco Montenegro (carretera a la Punta del Sebo) y el Puente del Tinto, que enlazan muelles interiores y el Puerto Exterior. El tráfico con origen Portugal, Extremadura o Sevilla, accede, cómodamente, a la Zona de Servicio a partir de la Autopista A-49 o de la CN- 431. Asimismo, el tráfico local discurre con fluidez, en virtud de un entramado suficiente y racional de calzadas y carreteras.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En el cuadro se significan denominaciones y características de las distintas vías a cargo del Organismo:</a:t>
          </a:r>
          <a:endParaRPr lang="es-ES" sz="1100" b="0" u="none" strike="noStrike">
            <a:effectLst/>
            <a:uFillTx/>
            <a:latin typeface="Times New Roman"/>
          </a:endParaRPr>
        </a:p>
      </xdr:txBody>
    </xdr:sp>
    <xdr:clientData/>
  </xdr:twoCellAnchor>
  <xdr:twoCellAnchor editAs="twoCell">
    <xdr:from>
      <xdr:col>0</xdr:col>
      <xdr:colOff>0</xdr:colOff>
      <xdr:row>96</xdr:row>
      <xdr:rowOff>152280</xdr:rowOff>
    </xdr:from>
    <xdr:to>
      <xdr:col>6</xdr:col>
      <xdr:colOff>731520</xdr:colOff>
      <xdr:row>112</xdr:row>
      <xdr:rowOff>112320</xdr:rowOff>
    </xdr:to>
    <xdr:sp>
      <xdr:nvSpPr>
        <xdr:cNvPr id="8" name="CuadroTexto 14"/>
        <xdr:cNvSpPr/>
      </xdr:nvSpPr>
      <xdr:spPr>
        <a:xfrm>
          <a:off x="0" y="19191600"/>
          <a:ext cx="8937720" cy="300780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El acceso ferroviario al puerto de Huelva se realiza a partir de un ramal de la RFIG de la línea Sevilla-Huelva, y desde la que se enlaza también con la línea Huelva-Zafra.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A partir de este ramal se da servicio a la zona industrial del puerto interior en sus fachadas oriental y occidental, al Muelle Ingeniero Juan Gonzalo del puerto exterior, y a la zona industrial asociada (Polígono Industrial Nuevo Puerto, Refinería, etc).</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De la línea Zafra-Huelva parte el ramal de mercancía Zafra-Jerez de los Caballeros a través del cual se abastece de chatarra y clínker al grupo Gallardo (siderúrgica y cementera).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Las distancias desde Huelva a los centros ferroviarios citados son: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Huelva-Sevilla 109 Km</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Huelva-Zafra 179 Km</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endParaRPr lang="es-ES" sz="1100" b="0" u="none" strike="noStrike">
            <a:effectLst/>
            <a:uFillTx/>
            <a:latin typeface="Times New Roman"/>
          </a:endParaRPr>
        </a:p>
      </xdr:txBody>
    </xdr:sp>
    <xdr:clientData/>
  </xdr:twoCellAnchor>
  <xdr:twoCellAnchor editAs="twoCell">
    <xdr:from>
      <xdr:col>0</xdr:col>
      <xdr:colOff>0</xdr:colOff>
      <xdr:row>3</xdr:row>
      <xdr:rowOff>66600</xdr:rowOff>
    </xdr:from>
    <xdr:to>
      <xdr:col>6</xdr:col>
      <xdr:colOff>803520</xdr:colOff>
      <xdr:row>48</xdr:row>
      <xdr:rowOff>188640</xdr:rowOff>
    </xdr:to>
    <xdr:sp>
      <xdr:nvSpPr>
        <xdr:cNvPr id="9" name="CuadroTexto 15"/>
        <xdr:cNvSpPr/>
      </xdr:nvSpPr>
      <xdr:spPr>
        <a:xfrm>
          <a:off x="0" y="1389240"/>
          <a:ext cx="9009720" cy="86947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The main routes connecting the Port of Huelva with its hinterland are as follows: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A-472 Sevilla-Huelva.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 Seville-Huelva-Ayamonte (motorway).</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A-492 Aljaraque –N-431.</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N-431 Huelva-Portugal (por Ayamonte).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N-435 Badajoz-Huelva.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N-442 Huelva-Mazagón.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H-624 From the Outer Port to San Juan del Puerto, bypassing Palos de la Frontera and Moguer.</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The Port of Huelva is laid out in a linear manner along the Odiel estuary, where the traditional docks are laid out. These are accessed via urban roads such as Avenidas Norte, Sur, Sanlúcar de Barrameda, Real Sociedad Colombina Onubense and Tomás Domínguez Ortiz, and the Huelva estuary, which is home to the industrial installations of the outer port.</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Francisco Montenegro Avenue and the bridge over the Tinto River join the inner quays with the outer port of Huelva, in such a way that both areas share common accesses, despite their different functions and the distance separating them.</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The road connection with the Guadalquivir valley and the centre of the peninsula is via the A-49 to Seville, and from that point via the N-IV Andalusia La relación con Portugal y la zona occidental de Huelva se establece mediante la N-431 y dual motorway. Therefore, this road connects to the trunk roads in the state road network.</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The connection between Portugal and the western area of Huelva is via the N-431 and the A-492, Fperpencwhich connect to the section of the A-49 dual carriageway between Huelva and Portugal.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The Ayamonte international bridge connects to the Portuguese road network, which runs from the border to the Algarve region via a motorway, which in turn is connected to the motorway to Lisbon. As far as traffic with Portugal is concerned, it should be noted that the only Portuguese port that deals with ships with a large draught is Sines, meaning that Huelva’s area of influence for certain types of maritime traffic can include Portuguese regions of lower Alentejo and Algarve.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Moreover, traffic from the west can access the Port via the N-431 or the A-492. It has been identified that, when approaching the city, the traffic that goes to the inner quays accesses the city by the A-492 (Aljaraque to the N-431) instead of using the N-431 and Avda. Cristóbal Colón-Paseo Marítimo-Avda. Hispanoamérica, which is a significantly shorter route, as a result of which access to the port is gained from Aljaraque or Corrales over the new bridge on the River Odiel.</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To go to the Outer Port, the traffic coming from the west is channelled along the N-431, bypassing the city to the north up to the A-49 branch road. which joins Huelva and then takes the south-east ring-road The connection to the N-435 (Badajoz - Huelva) is made from the Trigueros junction on the A-49. This motorway channels the access traffic to the city and the port in both directions, and is the the main route for accessing the industrial area of Huelva. The access to the outer port from the A-49 connects to the south-west ring road, a dual carriageway that acts as a bypass of the centre of Huelva, thus avoiding urban areas and coming out on the N-422, which provides access by dual carriageway to the outer port via the bridge over the River Tinto. The N-442 (Huelva-Mazagón) is the main thoroughfare for the outer port, and is particularly important for inner port and industrial traffic. This connection allows the transportation of hazardous goods.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When evaluating road accessibility to the Port of Huelva, it is necessary to stress the importance of local and regional traffic, as nearly 80% of the traffic originates from or is going to points within a 50 km radius, which relates to the industrial area adjacent to the port or the mining installations in the region.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The Port Authority of Huelva has a road network that serves its installations and service area well. The main artery is the roue made up of Avenida de Hispano América, Avenida Francisco Montenegro (the road to Punta del Sebo) and the Tinto Bridge, which link interior docks and the outer port. Traffic from Portugal, Extremadura or Seville has easy access to the service area from the A-49 motorway or CN-431. Local traffic also flows fluidly thanks to an </a:t>
          </a:r>
          <a:r>
            <a:rPr lang="es-ES" sz="1100" b="0" u="none" spc="-11" strike="noStrike">
              <a:solidFill>
                <a:schemeClr val="dk1"/>
              </a:solidFill>
              <a:effectLst/>
              <a:uFillTx/>
              <a:latin typeface="Calibri"/>
            </a:rPr>
            <a:t>adequate and sensible network of roads and highways.</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The names and characteristics of the different roads for which the Authority is responsible are listed below:</a:t>
          </a:r>
          <a:endParaRPr lang="es-ES" sz="1100" b="0" u="none" strike="noStrike">
            <a:effectLst/>
            <a:uFillTx/>
            <a:latin typeface="Times New Roman"/>
          </a:endParaRPr>
        </a:p>
      </xdr:txBody>
    </xdr:sp>
    <xdr:clientData/>
  </xdr:twoCellAnchor>
  <xdr:twoCellAnchor editAs="twoCell">
    <xdr:from>
      <xdr:col>0</xdr:col>
      <xdr:colOff>0</xdr:colOff>
      <xdr:row>96</xdr:row>
      <xdr:rowOff>152280</xdr:rowOff>
    </xdr:from>
    <xdr:to>
      <xdr:col>9</xdr:col>
      <xdr:colOff>45720</xdr:colOff>
      <xdr:row>115</xdr:row>
      <xdr:rowOff>21960</xdr:rowOff>
    </xdr:to>
    <xdr:sp>
      <xdr:nvSpPr>
        <xdr:cNvPr id="10" name="CuadroTexto 16"/>
        <xdr:cNvSpPr/>
      </xdr:nvSpPr>
      <xdr:spPr>
        <a:xfrm>
          <a:off x="0" y="19191600"/>
          <a:ext cx="13470120" cy="3489120"/>
        </a:xfrm>
        <a:prstGeom prst="rect">
          <a:avLst/>
        </a:prstGeom>
        <a:solidFill>
          <a:srgbClr val="FFFFFF"/>
        </a:solidFill>
        <a:ln w="9525">
          <a:solidFill>
            <a:srgbClr val="BCBCBC"/>
          </a:solidFill>
          <a:round/>
        </a:ln>
      </xdr:spPr>
      <xdr:style>
        <a:lnRef idx="0"/>
        <a:fillRef idx="0"/>
        <a:effectRef idx="0"/>
        <a:fontRef idx="minor"/>
      </xdr:style>
      <xdr:txBody>
        <a:bodyPr horzOverflow="clip" vertOverflow="clip" lIns="90000" tIns="45000" rIns="90000" bIns="45000" anchor="t">
          <a:noAutofit/>
        </a:bodyPr>
        <a:p>
          <a:pPr>
            <a:lnSpc>
              <a:spcPct val="100000"/>
            </a:lnSpc>
          </a:pPr>
          <a:r>
            <a:rPr lang="es-ES" sz="1100" b="0" u="none" strike="noStrike">
              <a:solidFill>
                <a:schemeClr val="dk1"/>
              </a:solidFill>
              <a:effectLst/>
              <a:uFillTx/>
              <a:latin typeface="Calibri"/>
            </a:rPr>
            <a:t>Rail access to the Port of Huelva is via a branch of the RFIG line 440 Bif. Los Naranjos, which also connects to the Huelva-Zafra line.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The distances from Huelva to the aforementioned rail hubs are:</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Huelva-Seville: 110.7 km (Source: ADIF 2025 Network Declaration - Bif Los Naranjos - Benacazón - Huelva)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Huelva Freight - Zafra: 180.8 km (Source: ADIF 2025 Network Declaration)</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This branch serves the industrial zone of the outer port: Bulk Terminal (MIJG, Ciudad de Palos and Minerales), Muelle Sur Container Terminal, Decal Liquid Bulk Terminal, Algeposa Terminal, and the associated industrial zone (Nuevo Puerto Industrial Estate, Refinery, etc.). Currently, the total length of the railway network managed by the APH is approximately 34 km, with 22 km of it in the service area of ​​the Port of Huelva.</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The RFAPH is composed of a network of Iberian gauge (1.668 mm) tracks with non-electrified infrastructure. Rail traffic is exclusively for freight.</a:t>
          </a:r>
          <a:endParaRPr lang="es-ES" sz="1100" b="0" u="none" strike="noStrike">
            <a:effectLst/>
            <a:uFillTx/>
            <a:latin typeface="Times New Roman"/>
          </a:endParaRPr>
        </a:p>
        <a:p>
          <a:pPr>
            <a:lnSpc>
              <a:spcPct val="100000"/>
            </a:lnSpc>
          </a:pP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The track switches or turnouts are characterized by type A motorized switches. The railway network is equipped with a CMS subsystem, which was commissioned in 2023, allowing for the dispatch/reception of trains and shunting operations using automatic blocking. Manual switches are only available at the bulk terminal at the Outer Port.</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The Zafra-Huelva freight branch extends from the Zafra-Jerez de los Caballeros (Llano de la Granja) line, connecting the Port to the industrial complex belonging to the Cristian Lay group.</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r>
            <a:rPr lang="es-ES" sz="1100" b="0" u="none" strike="noStrike">
              <a:solidFill>
                <a:schemeClr val="dk1"/>
              </a:solidFill>
              <a:effectLst/>
              <a:uFillTx/>
              <a:latin typeface="Calibri"/>
            </a:rPr>
            <a:t>	</a:t>
          </a:r>
          <a:r>
            <a:rPr lang="es-ES" sz="1100" b="0" u="none" strike="noStrike">
              <a:solidFill>
                <a:schemeClr val="dk1"/>
              </a:solidFill>
              <a:effectLst/>
              <a:uFillTx/>
              <a:latin typeface="Calibri"/>
            </a:rPr>
            <a:t> </a:t>
          </a:r>
          <a:endParaRPr lang="es-ES" sz="1100" b="0" u="none" strike="noStrike">
            <a:effectLst/>
            <a:uFillTx/>
            <a:latin typeface="Times New Roman"/>
          </a:endParaRPr>
        </a:p>
        <a:p>
          <a:pPr>
            <a:lnSpc>
              <a:spcPct val="100000"/>
            </a:lnSpc>
          </a:pPr>
          <a:endParaRPr lang="es-ES" sz="1100" b="0" u="none" strike="noStrike">
            <a:effectLst/>
            <a:uFillTx/>
            <a:latin typeface="Times New Roman"/>
          </a:endParaRPr>
        </a:p>
      </xdr:txBody>
    </xdr:sp>
    <xdr:clientData/>
  </xdr:twoCellAnchor>
  <xdr:twoCellAnchor editAs="oneCell">
    <xdr:from>
      <xdr:col>0</xdr:col>
      <xdr:colOff>0</xdr:colOff>
      <xdr:row>0</xdr:row>
      <xdr:rowOff>0</xdr:rowOff>
    </xdr:from>
    <xdr:to>
      <xdr:col>2</xdr:col>
      <xdr:colOff>691920</xdr:colOff>
      <xdr:row>0</xdr:row>
      <xdr:rowOff>655920</xdr:rowOff>
    </xdr:to>
    <xdr:pic>
      <xdr:nvPicPr>
        <xdr:cNvPr id="11" name="Imagen 23"/>
        <xdr:cNvPicPr/>
      </xdr:nvPicPr>
      <xdr:blipFill>
        <a:blip r:embed="rId1"/>
        <a:stretch/>
      </xdr:blipFill>
      <xdr:spPr>
        <a:xfrm>
          <a:off x="0" y="0"/>
          <a:ext cx="2454120" cy="6559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50"/>
    <pageSetUpPr fitToPage="false"/>
  </sheetPr>
  <dimension ref="A1:I1048576"/>
  <sheetViews>
    <sheetView showFormulas="false" showGridLines="true" showRowColHeaders="true" showZeros="true" rightToLeft="false" tabSelected="true" showOutlineSymbols="true" defaultGridColor="true" view="normal" topLeftCell="A55" colorId="64" zoomScale="80" zoomScaleNormal="80" zoomScalePageLayoutView="100" workbookViewId="0">
      <selection pane="topLeft" activeCell="K85" activeCellId="0" sqref="K85"/>
    </sheetView>
  </sheetViews>
  <sheetFormatPr defaultColWidth="11.43359375" defaultRowHeight="15" customHeight="true" zeroHeight="false" outlineLevelRow="0" outlineLevelCol="0"/>
  <cols>
    <col collapsed="false" customWidth="true" hidden="false" outlineLevel="0" max="1" min="1" style="1" width="13.57"/>
    <col collapsed="false" customWidth="false" hidden="false" outlineLevel="0" max="2" min="2" style="1" width="11.43"/>
    <col collapsed="false" customWidth="true" hidden="false" outlineLevel="0" max="3" min="3" style="1" width="33.42"/>
    <col collapsed="false" customWidth="true" hidden="false" outlineLevel="0" max="4" min="4" style="1" width="35.57"/>
    <col collapsed="false" customWidth="true" hidden="false" outlineLevel="0" max="5" min="5" style="1" width="11"/>
    <col collapsed="false" customWidth="false" hidden="false" outlineLevel="0" max="7" min="6" style="1" width="11.43"/>
    <col collapsed="false" customWidth="true" hidden="false" outlineLevel="0" max="8" min="8" style="1" width="36.69"/>
    <col collapsed="false" customWidth="true" hidden="false" outlineLevel="0" max="9" min="9" style="1" width="25.91"/>
    <col collapsed="false" customWidth="false" hidden="false" outlineLevel="0" max="16384" min="10" style="1" width="11.43"/>
  </cols>
  <sheetData>
    <row r="1" s="2" customFormat="true" ht="71.8" hidden="false" customHeight="true" outlineLevel="0" collapsed="false"/>
    <row r="2" customFormat="false" ht="17.35" hidden="false" customHeight="false" outlineLevel="0" collapsed="false">
      <c r="A2" s="3" t="s">
        <v>0</v>
      </c>
      <c r="B2" s="4"/>
      <c r="C2" s="4"/>
    </row>
    <row r="3" customFormat="false" ht="15" hidden="false" customHeight="false" outlineLevel="0" collapsed="false">
      <c r="A3" s="5" t="s">
        <v>1</v>
      </c>
      <c r="B3" s="4"/>
      <c r="C3" s="4"/>
    </row>
    <row r="4" customFormat="false" ht="15" hidden="false" customHeight="false" outlineLevel="0" collapsed="false">
      <c r="A4" s="5"/>
      <c r="B4" s="4"/>
      <c r="C4" s="4"/>
    </row>
    <row r="5" customFormat="false" ht="15" hidden="false" customHeight="false" outlineLevel="0" collapsed="false">
      <c r="A5" s="5"/>
      <c r="B5" s="4"/>
      <c r="C5" s="4"/>
    </row>
    <row r="6" customFormat="false" ht="15" hidden="false" customHeight="false" outlineLevel="0" collapsed="false">
      <c r="A6" s="5"/>
      <c r="B6" s="4"/>
      <c r="C6" s="4"/>
    </row>
    <row r="7" customFormat="false" ht="15" hidden="false" customHeight="false" outlineLevel="0" collapsed="false">
      <c r="A7" s="5"/>
      <c r="B7" s="4"/>
      <c r="C7" s="4"/>
    </row>
    <row r="8" customFormat="false" ht="15" hidden="false" customHeight="false" outlineLevel="0" collapsed="false">
      <c r="A8" s="5"/>
      <c r="B8" s="4"/>
      <c r="C8" s="4"/>
    </row>
    <row r="9" customFormat="false" ht="15" hidden="false" customHeight="false" outlineLevel="0" collapsed="false">
      <c r="A9" s="5"/>
      <c r="B9" s="4"/>
      <c r="C9" s="4"/>
    </row>
    <row r="10" customFormat="false" ht="15" hidden="false" customHeight="false" outlineLevel="0" collapsed="false">
      <c r="A10" s="5"/>
      <c r="B10" s="4"/>
      <c r="C10" s="4"/>
    </row>
    <row r="11" customFormat="false" ht="15" hidden="false" customHeight="false" outlineLevel="0" collapsed="false">
      <c r="A11" s="5"/>
      <c r="B11" s="4"/>
      <c r="C11" s="4"/>
    </row>
    <row r="12" customFormat="false" ht="15" hidden="false" customHeight="false" outlineLevel="0" collapsed="false">
      <c r="A12" s="5"/>
      <c r="B12" s="4"/>
      <c r="C12" s="4"/>
    </row>
    <row r="13" customFormat="false" ht="15" hidden="false" customHeight="false" outlineLevel="0" collapsed="false">
      <c r="A13" s="5"/>
      <c r="B13" s="4"/>
      <c r="C13" s="4"/>
    </row>
    <row r="14" customFormat="false" ht="15" hidden="false" customHeight="false" outlineLevel="0" collapsed="false">
      <c r="A14" s="5"/>
      <c r="B14" s="4"/>
      <c r="C14" s="4"/>
    </row>
    <row r="15" customFormat="false" ht="15" hidden="false" customHeight="false" outlineLevel="0" collapsed="false">
      <c r="A15" s="5"/>
      <c r="B15" s="4"/>
      <c r="C15" s="4"/>
    </row>
    <row r="16" customFormat="false" ht="15" hidden="false" customHeight="false" outlineLevel="0" collapsed="false">
      <c r="A16" s="5"/>
      <c r="B16" s="4"/>
      <c r="C16" s="4"/>
    </row>
    <row r="17" customFormat="false" ht="15" hidden="false" customHeight="false" outlineLevel="0" collapsed="false">
      <c r="A17" s="5"/>
      <c r="B17" s="4"/>
      <c r="C17" s="4"/>
    </row>
    <row r="18" customFormat="false" ht="15" hidden="false" customHeight="false" outlineLevel="0" collapsed="false">
      <c r="A18" s="5"/>
      <c r="B18" s="4"/>
      <c r="C18" s="4"/>
    </row>
    <row r="19" customFormat="false" ht="15" hidden="false" customHeight="false" outlineLevel="0" collapsed="false">
      <c r="A19" s="5"/>
      <c r="B19" s="4"/>
      <c r="C19" s="4"/>
    </row>
    <row r="20" customFormat="false" ht="15" hidden="false" customHeight="false" outlineLevel="0" collapsed="false">
      <c r="A20" s="5"/>
      <c r="B20" s="4"/>
      <c r="C20" s="4"/>
    </row>
    <row r="21" customFormat="false" ht="15" hidden="false" customHeight="false" outlineLevel="0" collapsed="false">
      <c r="A21" s="5"/>
      <c r="B21" s="4"/>
      <c r="C21" s="4"/>
    </row>
    <row r="22" customFormat="false" ht="15" hidden="false" customHeight="false" outlineLevel="0" collapsed="false">
      <c r="A22" s="5"/>
      <c r="B22" s="4"/>
      <c r="C22" s="4"/>
    </row>
    <row r="23" customFormat="false" ht="15" hidden="false" customHeight="false" outlineLevel="0" collapsed="false">
      <c r="A23" s="5"/>
      <c r="B23" s="4"/>
      <c r="C23" s="4"/>
    </row>
    <row r="24" customFormat="false" ht="15" hidden="false" customHeight="false" outlineLevel="0" collapsed="false">
      <c r="A24" s="5"/>
      <c r="B24" s="4"/>
      <c r="C24" s="4"/>
    </row>
    <row r="25" customFormat="false" ht="15" hidden="false" customHeight="false" outlineLevel="0" collapsed="false">
      <c r="A25" s="5"/>
      <c r="B25" s="4"/>
      <c r="C25" s="4"/>
    </row>
    <row r="26" customFormat="false" ht="15" hidden="false" customHeight="false" outlineLevel="0" collapsed="false">
      <c r="A26" s="5"/>
      <c r="B26" s="4"/>
      <c r="C26" s="4"/>
    </row>
    <row r="27" customFormat="false" ht="15" hidden="false" customHeight="false" outlineLevel="0" collapsed="false">
      <c r="A27" s="5"/>
      <c r="B27" s="4"/>
      <c r="C27" s="4"/>
    </row>
    <row r="28" customFormat="false" ht="15" hidden="false" customHeight="false" outlineLevel="0" collapsed="false">
      <c r="A28" s="5"/>
      <c r="B28" s="4"/>
      <c r="C28" s="4"/>
    </row>
    <row r="29" customFormat="false" ht="15" hidden="false" customHeight="false" outlineLevel="0" collapsed="false">
      <c r="A29" s="5"/>
      <c r="B29" s="4"/>
      <c r="C29" s="4"/>
    </row>
    <row r="30" customFormat="false" ht="15" hidden="false" customHeight="false" outlineLevel="0" collapsed="false">
      <c r="A30" s="5"/>
      <c r="B30" s="4"/>
      <c r="C30" s="4"/>
    </row>
    <row r="31" customFormat="false" ht="15" hidden="false" customHeight="false" outlineLevel="0" collapsed="false">
      <c r="A31" s="5"/>
      <c r="B31" s="4"/>
      <c r="C31" s="4"/>
    </row>
    <row r="32" customFormat="false" ht="15" hidden="false" customHeight="false" outlineLevel="0" collapsed="false">
      <c r="A32" s="5"/>
      <c r="B32" s="4"/>
      <c r="C32" s="4"/>
    </row>
    <row r="33" customFormat="false" ht="15" hidden="false" customHeight="false" outlineLevel="0" collapsed="false">
      <c r="A33" s="5"/>
      <c r="B33" s="4"/>
      <c r="C33" s="4"/>
    </row>
    <row r="34" customFormat="false" ht="15" hidden="false" customHeight="false" outlineLevel="0" collapsed="false">
      <c r="A34" s="5"/>
      <c r="B34" s="4"/>
      <c r="C34" s="4"/>
    </row>
    <row r="35" customFormat="false" ht="15" hidden="false" customHeight="false" outlineLevel="0" collapsed="false">
      <c r="A35" s="5"/>
      <c r="B35" s="4"/>
      <c r="C35" s="4"/>
    </row>
    <row r="36" customFormat="false" ht="15" hidden="false" customHeight="false" outlineLevel="0" collapsed="false">
      <c r="A36" s="5"/>
      <c r="B36" s="4"/>
      <c r="C36" s="4"/>
    </row>
    <row r="37" customFormat="false" ht="15" hidden="false" customHeight="false" outlineLevel="0" collapsed="false">
      <c r="A37" s="5"/>
      <c r="B37" s="4"/>
      <c r="C37" s="4"/>
    </row>
    <row r="38" customFormat="false" ht="15" hidden="false" customHeight="false" outlineLevel="0" collapsed="false">
      <c r="A38" s="5"/>
      <c r="B38" s="4"/>
      <c r="C38" s="4"/>
    </row>
    <row r="39" customFormat="false" ht="15" hidden="false" customHeight="false" outlineLevel="0" collapsed="false">
      <c r="A39" s="5"/>
      <c r="B39" s="4"/>
      <c r="C39" s="4"/>
    </row>
    <row r="40" customFormat="false" ht="15" hidden="false" customHeight="false" outlineLevel="0" collapsed="false">
      <c r="A40" s="5"/>
      <c r="B40" s="4"/>
      <c r="C40" s="4"/>
    </row>
    <row r="41" customFormat="false" ht="15" hidden="false" customHeight="false" outlineLevel="0" collapsed="false">
      <c r="A41" s="5"/>
      <c r="B41" s="4"/>
      <c r="C41" s="4"/>
    </row>
    <row r="42" customFormat="false" ht="15" hidden="false" customHeight="false" outlineLevel="0" collapsed="false">
      <c r="A42" s="5"/>
      <c r="B42" s="4"/>
      <c r="C42" s="4"/>
    </row>
    <row r="43" customFormat="false" ht="15" hidden="false" customHeight="false" outlineLevel="0" collapsed="false">
      <c r="A43" s="5"/>
      <c r="B43" s="4"/>
      <c r="C43" s="4"/>
    </row>
    <row r="44" customFormat="false" ht="15" hidden="false" customHeight="false" outlineLevel="0" collapsed="false">
      <c r="A44" s="5"/>
      <c r="B44" s="4"/>
      <c r="C44" s="4"/>
    </row>
    <row r="45" customFormat="false" ht="15" hidden="false" customHeight="false" outlineLevel="0" collapsed="false">
      <c r="A45" s="5"/>
      <c r="B45" s="4"/>
      <c r="C45" s="4"/>
    </row>
    <row r="46" customFormat="false" ht="15" hidden="false" customHeight="false" outlineLevel="0" collapsed="false">
      <c r="A46" s="5"/>
      <c r="B46" s="4"/>
      <c r="C46" s="4"/>
    </row>
    <row r="47" customFormat="false" ht="15" hidden="false" customHeight="false" outlineLevel="0" collapsed="false">
      <c r="A47" s="5"/>
      <c r="B47" s="4"/>
      <c r="C47" s="4"/>
    </row>
    <row r="48" customFormat="false" ht="15" hidden="false" customHeight="false" outlineLevel="0" collapsed="false">
      <c r="A48" s="5"/>
      <c r="B48" s="4"/>
      <c r="C48" s="4"/>
    </row>
    <row r="49" customFormat="false" ht="15" hidden="false" customHeight="false" outlineLevel="0" collapsed="false">
      <c r="A49" s="5"/>
      <c r="B49" s="4"/>
      <c r="C49" s="4"/>
    </row>
    <row r="50" customFormat="false" ht="15" hidden="false" customHeight="false" outlineLevel="0" collapsed="false">
      <c r="A50" s="5"/>
      <c r="B50" s="4"/>
      <c r="C50" s="4"/>
    </row>
    <row r="51" customFormat="false" ht="15" hidden="false" customHeight="false" outlineLevel="0" collapsed="false">
      <c r="A51" s="6" t="s">
        <v>2</v>
      </c>
      <c r="B51" s="6" t="s">
        <v>3</v>
      </c>
      <c r="C51" s="6" t="s">
        <v>4</v>
      </c>
      <c r="D51" s="7" t="s">
        <v>5</v>
      </c>
      <c r="E51" s="7" t="s">
        <v>6</v>
      </c>
      <c r="F51" s="8" t="s">
        <v>7</v>
      </c>
      <c r="G51" s="7" t="s">
        <v>8</v>
      </c>
      <c r="H51" s="7" t="s">
        <v>9</v>
      </c>
      <c r="I51" s="7"/>
    </row>
    <row r="52" customFormat="false" ht="15" hidden="false" customHeight="false" outlineLevel="0" collapsed="false">
      <c r="A52" s="6"/>
      <c r="B52" s="6"/>
      <c r="C52" s="6"/>
      <c r="D52" s="7"/>
      <c r="E52" s="7"/>
      <c r="F52" s="8"/>
      <c r="G52" s="7"/>
      <c r="H52" s="7"/>
      <c r="I52" s="7"/>
    </row>
    <row r="53" customFormat="false" ht="15" hidden="false" customHeight="false" outlineLevel="0" collapsed="false">
      <c r="A53" s="9" t="s">
        <v>10</v>
      </c>
      <c r="B53" s="9" t="n">
        <v>1</v>
      </c>
      <c r="C53" s="9" t="s">
        <v>11</v>
      </c>
      <c r="D53" s="10" t="s">
        <v>12</v>
      </c>
      <c r="E53" s="10" t="s">
        <v>13</v>
      </c>
      <c r="F53" s="11" t="n">
        <v>308</v>
      </c>
      <c r="G53" s="12" t="n">
        <v>10.5</v>
      </c>
      <c r="H53" s="13" t="s">
        <v>14</v>
      </c>
      <c r="I53" s="13"/>
    </row>
    <row r="54" customFormat="false" ht="15" hidden="false" customHeight="false" outlineLevel="0" collapsed="false">
      <c r="A54" s="9" t="s">
        <v>10</v>
      </c>
      <c r="B54" s="9" t="n">
        <v>1</v>
      </c>
      <c r="C54" s="9" t="s">
        <v>11</v>
      </c>
      <c r="D54" s="10" t="s">
        <v>15</v>
      </c>
      <c r="E54" s="10" t="s">
        <v>16</v>
      </c>
      <c r="F54" s="14" t="n">
        <v>672</v>
      </c>
      <c r="G54" s="12" t="n">
        <v>10.9</v>
      </c>
      <c r="H54" s="13" t="s">
        <v>14</v>
      </c>
      <c r="I54" s="13"/>
    </row>
    <row r="55" customFormat="false" ht="15" hidden="false" customHeight="false" outlineLevel="0" collapsed="false">
      <c r="A55" s="9" t="s">
        <v>10</v>
      </c>
      <c r="B55" s="9" t="n">
        <v>1</v>
      </c>
      <c r="C55" s="9" t="s">
        <v>11</v>
      </c>
      <c r="D55" s="10" t="s">
        <v>17</v>
      </c>
      <c r="E55" s="10" t="s">
        <v>18</v>
      </c>
      <c r="F55" s="14" t="n">
        <v>791</v>
      </c>
      <c r="G55" s="12" t="n">
        <v>10.5</v>
      </c>
      <c r="H55" s="13" t="s">
        <v>14</v>
      </c>
      <c r="I55" s="13"/>
    </row>
    <row r="56" customFormat="false" ht="15" hidden="false" customHeight="false" outlineLevel="0" collapsed="false">
      <c r="A56" s="9" t="s">
        <v>10</v>
      </c>
      <c r="B56" s="9" t="n">
        <v>1</v>
      </c>
      <c r="C56" s="9" t="s">
        <v>11</v>
      </c>
      <c r="D56" s="10" t="s">
        <v>19</v>
      </c>
      <c r="E56" s="10" t="s">
        <v>20</v>
      </c>
      <c r="F56" s="14" t="n">
        <v>422</v>
      </c>
      <c r="G56" s="12" t="s">
        <v>21</v>
      </c>
      <c r="H56" s="13" t="s">
        <v>14</v>
      </c>
      <c r="I56" s="13"/>
    </row>
    <row r="57" customFormat="false" ht="15" hidden="false" customHeight="false" outlineLevel="0" collapsed="false">
      <c r="A57" s="9" t="s">
        <v>10</v>
      </c>
      <c r="B57" s="9" t="n">
        <v>1</v>
      </c>
      <c r="C57" s="9" t="s">
        <v>11</v>
      </c>
      <c r="D57" s="10" t="s">
        <v>22</v>
      </c>
      <c r="E57" s="10" t="s">
        <v>23</v>
      </c>
      <c r="F57" s="14" t="n">
        <v>398</v>
      </c>
      <c r="G57" s="12" t="n">
        <v>10.9</v>
      </c>
      <c r="H57" s="13" t="s">
        <v>14</v>
      </c>
      <c r="I57" s="13"/>
    </row>
    <row r="58" customFormat="false" ht="15" hidden="false" customHeight="false" outlineLevel="0" collapsed="false">
      <c r="A58" s="15" t="s">
        <v>10</v>
      </c>
      <c r="B58" s="15" t="n">
        <v>1</v>
      </c>
      <c r="C58" s="15" t="s">
        <v>11</v>
      </c>
      <c r="D58" s="16" t="s">
        <v>24</v>
      </c>
      <c r="E58" s="16" t="s">
        <v>25</v>
      </c>
      <c r="F58" s="17" t="n">
        <v>55</v>
      </c>
      <c r="G58" s="18" t="n">
        <v>11.5</v>
      </c>
      <c r="H58" s="19" t="s">
        <v>14</v>
      </c>
      <c r="I58" s="19"/>
    </row>
    <row r="59" customFormat="false" ht="15" hidden="false" customHeight="false" outlineLevel="0" collapsed="false">
      <c r="A59" s="20" t="s">
        <v>10</v>
      </c>
      <c r="B59" s="20" t="n">
        <v>2</v>
      </c>
      <c r="C59" s="20" t="s">
        <v>26</v>
      </c>
      <c r="D59" s="21" t="s">
        <v>27</v>
      </c>
      <c r="E59" s="21" t="s">
        <v>28</v>
      </c>
      <c r="F59" s="22" t="n">
        <v>1324</v>
      </c>
      <c r="G59" s="23" t="n">
        <v>13.4</v>
      </c>
      <c r="H59" s="24" t="s">
        <v>29</v>
      </c>
      <c r="I59" s="24"/>
    </row>
    <row r="60" customFormat="false" ht="15" hidden="false" customHeight="false" outlineLevel="0" collapsed="false">
      <c r="A60" s="9" t="s">
        <v>10</v>
      </c>
      <c r="B60" s="9" t="n">
        <v>2</v>
      </c>
      <c r="C60" s="9" t="s">
        <v>26</v>
      </c>
      <c r="D60" s="10" t="s">
        <v>30</v>
      </c>
      <c r="E60" s="10" t="s">
        <v>31</v>
      </c>
      <c r="F60" s="14" t="n">
        <v>181</v>
      </c>
      <c r="G60" s="12" t="n">
        <v>16.4</v>
      </c>
      <c r="H60" s="13" t="s">
        <v>14</v>
      </c>
      <c r="I60" s="13"/>
    </row>
    <row r="61" customFormat="false" ht="15" hidden="false" customHeight="false" outlineLevel="0" collapsed="false">
      <c r="A61" s="9" t="s">
        <v>10</v>
      </c>
      <c r="B61" s="9" t="n">
        <v>2</v>
      </c>
      <c r="C61" s="9" t="s">
        <v>26</v>
      </c>
      <c r="D61" s="10" t="s">
        <v>32</v>
      </c>
      <c r="E61" s="10" t="s">
        <v>33</v>
      </c>
      <c r="F61" s="14" t="n">
        <v>128</v>
      </c>
      <c r="G61" s="12" t="n">
        <v>7.5</v>
      </c>
      <c r="H61" s="13" t="s">
        <v>14</v>
      </c>
      <c r="I61" s="13"/>
    </row>
    <row r="62" customFormat="false" ht="15" hidden="false" customHeight="false" outlineLevel="0" collapsed="false">
      <c r="A62" s="9" t="s">
        <v>10</v>
      </c>
      <c r="B62" s="9" t="n">
        <v>2</v>
      </c>
      <c r="C62" s="9" t="s">
        <v>26</v>
      </c>
      <c r="D62" s="10" t="s">
        <v>34</v>
      </c>
      <c r="E62" s="10" t="s">
        <v>35</v>
      </c>
      <c r="F62" s="14" t="n">
        <v>166</v>
      </c>
      <c r="G62" s="12" t="n">
        <v>7.5</v>
      </c>
      <c r="H62" s="13" t="s">
        <v>14</v>
      </c>
      <c r="I62" s="13"/>
    </row>
    <row r="63" customFormat="false" ht="15" hidden="false" customHeight="false" outlineLevel="0" collapsed="false">
      <c r="A63" s="15" t="s">
        <v>10</v>
      </c>
      <c r="B63" s="15" t="n">
        <v>2</v>
      </c>
      <c r="C63" s="15" t="s">
        <v>26</v>
      </c>
      <c r="D63" s="16" t="s">
        <v>36</v>
      </c>
      <c r="E63" s="16" t="s">
        <v>37</v>
      </c>
      <c r="F63" s="17" t="n">
        <v>1324</v>
      </c>
      <c r="G63" s="18" t="s">
        <v>38</v>
      </c>
      <c r="H63" s="19" t="s">
        <v>39</v>
      </c>
      <c r="I63" s="19"/>
    </row>
    <row r="64" customFormat="false" ht="15" hidden="false" customHeight="false" outlineLevel="0" collapsed="false">
      <c r="A64" s="20" t="s">
        <v>10</v>
      </c>
      <c r="B64" s="20" t="n">
        <v>3</v>
      </c>
      <c r="C64" s="20" t="s">
        <v>40</v>
      </c>
      <c r="D64" s="21" t="s">
        <v>41</v>
      </c>
      <c r="E64" s="21" t="s">
        <v>42</v>
      </c>
      <c r="F64" s="25" t="n">
        <v>1386</v>
      </c>
      <c r="G64" s="26" t="n">
        <v>7</v>
      </c>
      <c r="H64" s="24" t="s">
        <v>14</v>
      </c>
      <c r="I64" s="24"/>
    </row>
    <row r="65" customFormat="false" ht="15" hidden="false" customHeight="false" outlineLevel="0" collapsed="false">
      <c r="A65" s="9" t="s">
        <v>10</v>
      </c>
      <c r="B65" s="9" t="n">
        <v>3</v>
      </c>
      <c r="C65" s="9" t="s">
        <v>43</v>
      </c>
      <c r="D65" s="10" t="s">
        <v>43</v>
      </c>
      <c r="E65" s="10" t="s">
        <v>44</v>
      </c>
      <c r="F65" s="27" t="n">
        <v>4760</v>
      </c>
      <c r="G65" s="28" t="n">
        <v>20.67</v>
      </c>
      <c r="H65" s="13" t="s">
        <v>29</v>
      </c>
      <c r="I65" s="13"/>
    </row>
    <row r="66" customFormat="false" ht="15" hidden="false" customHeight="false" outlineLevel="0" collapsed="false">
      <c r="A66" s="9" t="s">
        <v>10</v>
      </c>
      <c r="B66" s="9" t="n">
        <v>3</v>
      </c>
      <c r="C66" s="9" t="s">
        <v>40</v>
      </c>
      <c r="D66" s="9" t="s">
        <v>45</v>
      </c>
      <c r="E66" s="10" t="s">
        <v>46</v>
      </c>
      <c r="F66" s="27" t="n">
        <v>553</v>
      </c>
      <c r="G66" s="29" t="s">
        <v>47</v>
      </c>
      <c r="H66" s="13" t="s">
        <v>14</v>
      </c>
      <c r="I66" s="13"/>
    </row>
    <row r="67" customFormat="false" ht="15" hidden="false" customHeight="false" outlineLevel="0" collapsed="false">
      <c r="A67" s="9" t="s">
        <v>10</v>
      </c>
      <c r="B67" s="9" t="n">
        <v>3</v>
      </c>
      <c r="C67" s="9" t="s">
        <v>43</v>
      </c>
      <c r="D67" s="10" t="s">
        <v>48</v>
      </c>
      <c r="E67" s="10" t="s">
        <v>49</v>
      </c>
      <c r="F67" s="27" t="n">
        <v>258</v>
      </c>
      <c r="G67" s="28" t="n">
        <v>7</v>
      </c>
      <c r="H67" s="13" t="s">
        <v>14</v>
      </c>
      <c r="I67" s="13"/>
    </row>
    <row r="68" customFormat="false" ht="15" hidden="false" customHeight="false" outlineLevel="0" collapsed="false">
      <c r="A68" s="9" t="s">
        <v>10</v>
      </c>
      <c r="B68" s="9" t="n">
        <v>3</v>
      </c>
      <c r="C68" s="9" t="s">
        <v>40</v>
      </c>
      <c r="D68" s="10" t="s">
        <v>50</v>
      </c>
      <c r="E68" s="10" t="s">
        <v>51</v>
      </c>
      <c r="F68" s="27" t="n">
        <v>789</v>
      </c>
      <c r="G68" s="28" t="n">
        <v>7</v>
      </c>
      <c r="H68" s="13" t="s">
        <v>14</v>
      </c>
      <c r="I68" s="13"/>
    </row>
    <row r="69" customFormat="false" ht="15" hidden="false" customHeight="false" outlineLevel="0" collapsed="false">
      <c r="A69" s="9" t="s">
        <v>10</v>
      </c>
      <c r="B69" s="9" t="n">
        <v>3</v>
      </c>
      <c r="C69" s="9" t="s">
        <v>40</v>
      </c>
      <c r="D69" s="10" t="s">
        <v>52</v>
      </c>
      <c r="E69" s="10" t="s">
        <v>53</v>
      </c>
      <c r="F69" s="27" t="n">
        <v>949</v>
      </c>
      <c r="G69" s="28" t="n">
        <v>7</v>
      </c>
      <c r="H69" s="13" t="s">
        <v>14</v>
      </c>
      <c r="I69" s="13"/>
    </row>
    <row r="70" customFormat="false" ht="15" hidden="false" customHeight="false" outlineLevel="0" collapsed="false">
      <c r="A70" s="9" t="s">
        <v>10</v>
      </c>
      <c r="B70" s="9" t="n">
        <v>3</v>
      </c>
      <c r="C70" s="9" t="s">
        <v>40</v>
      </c>
      <c r="D70" s="10" t="s">
        <v>54</v>
      </c>
      <c r="E70" s="10" t="s">
        <v>55</v>
      </c>
      <c r="F70" s="27" t="n">
        <v>621</v>
      </c>
      <c r="G70" s="28" t="n">
        <v>7</v>
      </c>
      <c r="H70" s="13" t="s">
        <v>14</v>
      </c>
      <c r="I70" s="13"/>
    </row>
    <row r="71" customFormat="false" ht="15" hidden="false" customHeight="false" outlineLevel="0" collapsed="false">
      <c r="A71" s="9" t="s">
        <v>10</v>
      </c>
      <c r="B71" s="9" t="n">
        <v>3</v>
      </c>
      <c r="C71" s="9" t="s">
        <v>56</v>
      </c>
      <c r="D71" s="10" t="s">
        <v>57</v>
      </c>
      <c r="E71" s="10" t="s">
        <v>58</v>
      </c>
      <c r="F71" s="27" t="n">
        <f aca="false">621+200</f>
        <v>821</v>
      </c>
      <c r="G71" s="12" t="n">
        <v>7</v>
      </c>
      <c r="H71" s="13" t="s">
        <v>14</v>
      </c>
      <c r="I71" s="13"/>
    </row>
    <row r="72" customFormat="false" ht="15" hidden="false" customHeight="false" outlineLevel="0" collapsed="false">
      <c r="A72" s="9" t="s">
        <v>10</v>
      </c>
      <c r="B72" s="9" t="n">
        <v>3</v>
      </c>
      <c r="C72" s="9" t="s">
        <v>56</v>
      </c>
      <c r="D72" s="10" t="s">
        <v>59</v>
      </c>
      <c r="E72" s="10" t="s">
        <v>60</v>
      </c>
      <c r="F72" s="27" t="n">
        <v>621</v>
      </c>
      <c r="G72" s="28" t="n">
        <v>7</v>
      </c>
      <c r="H72" s="13" t="s">
        <v>61</v>
      </c>
      <c r="I72" s="13"/>
    </row>
    <row r="73" customFormat="false" ht="15" hidden="false" customHeight="false" outlineLevel="0" collapsed="false">
      <c r="A73" s="9" t="s">
        <v>10</v>
      </c>
      <c r="B73" s="9" t="n">
        <v>3</v>
      </c>
      <c r="C73" s="9" t="s">
        <v>56</v>
      </c>
      <c r="D73" s="10" t="s">
        <v>62</v>
      </c>
      <c r="E73" s="10" t="s">
        <v>63</v>
      </c>
      <c r="F73" s="27" t="n">
        <v>840</v>
      </c>
      <c r="G73" s="28" t="n">
        <v>7</v>
      </c>
      <c r="H73" s="13" t="s">
        <v>14</v>
      </c>
      <c r="I73" s="13"/>
    </row>
    <row r="74" customFormat="false" ht="15" hidden="false" customHeight="false" outlineLevel="0" collapsed="false">
      <c r="A74" s="9" t="s">
        <v>10</v>
      </c>
      <c r="B74" s="9" t="n">
        <v>3</v>
      </c>
      <c r="C74" s="9" t="s">
        <v>64</v>
      </c>
      <c r="D74" s="10" t="s">
        <v>65</v>
      </c>
      <c r="E74" s="10" t="s">
        <v>66</v>
      </c>
      <c r="F74" s="27" t="n">
        <v>3550</v>
      </c>
      <c r="G74" s="28" t="n">
        <v>8.4</v>
      </c>
      <c r="H74" s="13" t="s">
        <v>14</v>
      </c>
      <c r="I74" s="13"/>
    </row>
    <row r="75" customFormat="false" ht="15" hidden="false" customHeight="false" outlineLevel="0" collapsed="false">
      <c r="A75" s="15" t="s">
        <v>10</v>
      </c>
      <c r="B75" s="15" t="n">
        <v>3</v>
      </c>
      <c r="C75" s="15" t="s">
        <v>56</v>
      </c>
      <c r="D75" s="16" t="s">
        <v>67</v>
      </c>
      <c r="E75" s="16" t="s">
        <v>68</v>
      </c>
      <c r="F75" s="30" t="n">
        <v>409</v>
      </c>
      <c r="G75" s="31" t="n">
        <v>10.9</v>
      </c>
      <c r="H75" s="19" t="s">
        <v>14</v>
      </c>
      <c r="I75" s="19"/>
    </row>
    <row r="76" customFormat="false" ht="15" hidden="false" customHeight="false" outlineLevel="0" collapsed="false">
      <c r="A76" s="20" t="s">
        <v>69</v>
      </c>
      <c r="B76" s="20" t="n">
        <v>4</v>
      </c>
      <c r="C76" s="20" t="s">
        <v>70</v>
      </c>
      <c r="D76" s="21" t="s">
        <v>71</v>
      </c>
      <c r="E76" s="21" t="s">
        <v>72</v>
      </c>
      <c r="F76" s="25" t="n">
        <v>6700</v>
      </c>
      <c r="G76" s="32" t="s">
        <v>47</v>
      </c>
      <c r="H76" s="24" t="s">
        <v>14</v>
      </c>
      <c r="I76" s="24"/>
    </row>
    <row r="77" customFormat="false" ht="15" hidden="false" customHeight="false" outlineLevel="0" collapsed="false">
      <c r="A77" s="9" t="s">
        <v>69</v>
      </c>
      <c r="B77" s="9" t="n">
        <v>4</v>
      </c>
      <c r="C77" s="9" t="s">
        <v>70</v>
      </c>
      <c r="D77" s="10" t="s">
        <v>73</v>
      </c>
      <c r="E77" s="10" t="s">
        <v>74</v>
      </c>
      <c r="F77" s="27" t="n">
        <v>7156</v>
      </c>
      <c r="G77" s="12" t="s">
        <v>75</v>
      </c>
      <c r="H77" s="13" t="s">
        <v>14</v>
      </c>
      <c r="I77" s="13"/>
    </row>
    <row r="78" customFormat="false" ht="15" hidden="false" customHeight="false" outlineLevel="0" collapsed="false">
      <c r="A78" s="9" t="s">
        <v>69</v>
      </c>
      <c r="B78" s="9" t="n">
        <v>4</v>
      </c>
      <c r="C78" s="9" t="s">
        <v>70</v>
      </c>
      <c r="D78" s="10" t="s">
        <v>76</v>
      </c>
      <c r="E78" s="10" t="s">
        <v>77</v>
      </c>
      <c r="F78" s="27" t="n">
        <v>261</v>
      </c>
      <c r="G78" s="28" t="n">
        <v>7</v>
      </c>
      <c r="H78" s="13" t="s">
        <v>14</v>
      </c>
      <c r="I78" s="13"/>
    </row>
    <row r="79" customFormat="false" ht="15" hidden="false" customHeight="false" outlineLevel="0" collapsed="false">
      <c r="A79" s="9" t="s">
        <v>69</v>
      </c>
      <c r="B79" s="9" t="n">
        <v>4</v>
      </c>
      <c r="C79" s="9" t="s">
        <v>70</v>
      </c>
      <c r="D79" s="10" t="s">
        <v>78</v>
      </c>
      <c r="E79" s="10" t="s">
        <v>79</v>
      </c>
      <c r="F79" s="27" t="n">
        <v>256</v>
      </c>
      <c r="G79" s="28" t="n">
        <v>7</v>
      </c>
      <c r="H79" s="13" t="s">
        <v>14</v>
      </c>
      <c r="I79" s="13"/>
    </row>
    <row r="80" customFormat="false" ht="15" hidden="false" customHeight="false" outlineLevel="0" collapsed="false">
      <c r="A80" s="9" t="s">
        <v>69</v>
      </c>
      <c r="B80" s="9" t="n">
        <v>4</v>
      </c>
      <c r="C80" s="9" t="s">
        <v>70</v>
      </c>
      <c r="D80" s="10" t="s">
        <v>80</v>
      </c>
      <c r="E80" s="10" t="s">
        <v>81</v>
      </c>
      <c r="F80" s="27" t="n">
        <v>233</v>
      </c>
      <c r="G80" s="28" t="n">
        <v>7</v>
      </c>
      <c r="H80" s="13" t="s">
        <v>14</v>
      </c>
      <c r="I80" s="13"/>
    </row>
    <row r="81" customFormat="false" ht="15" hidden="false" customHeight="false" outlineLevel="0" collapsed="false">
      <c r="A81" s="9" t="s">
        <v>69</v>
      </c>
      <c r="B81" s="9" t="n">
        <v>4</v>
      </c>
      <c r="C81" s="9" t="s">
        <v>70</v>
      </c>
      <c r="D81" s="10" t="s">
        <v>82</v>
      </c>
      <c r="E81" s="10" t="s">
        <v>83</v>
      </c>
      <c r="F81" s="27" t="n">
        <v>246</v>
      </c>
      <c r="G81" s="28" t="n">
        <v>7</v>
      </c>
      <c r="H81" s="13" t="s">
        <v>14</v>
      </c>
      <c r="I81" s="13"/>
    </row>
    <row r="82" customFormat="false" ht="15" hidden="false" customHeight="false" outlineLevel="0" collapsed="false">
      <c r="A82" s="9" t="s">
        <v>69</v>
      </c>
      <c r="B82" s="9" t="n">
        <v>4</v>
      </c>
      <c r="C82" s="9" t="s">
        <v>70</v>
      </c>
      <c r="D82" s="10" t="s">
        <v>84</v>
      </c>
      <c r="E82" s="10" t="s">
        <v>85</v>
      </c>
      <c r="F82" s="27" t="n">
        <v>800</v>
      </c>
      <c r="G82" s="28" t="n">
        <v>9</v>
      </c>
      <c r="H82" s="13" t="s">
        <v>86</v>
      </c>
      <c r="I82" s="13"/>
    </row>
    <row r="83" customFormat="false" ht="15" hidden="false" customHeight="false" outlineLevel="0" collapsed="false">
      <c r="A83" s="9" t="s">
        <v>69</v>
      </c>
      <c r="B83" s="9" t="n">
        <v>4</v>
      </c>
      <c r="C83" s="9" t="s">
        <v>70</v>
      </c>
      <c r="D83" s="10" t="s">
        <v>87</v>
      </c>
      <c r="E83" s="10" t="s">
        <v>88</v>
      </c>
      <c r="F83" s="27" t="n">
        <v>100</v>
      </c>
      <c r="G83" s="29" t="s">
        <v>89</v>
      </c>
      <c r="H83" s="13" t="s">
        <v>14</v>
      </c>
      <c r="I83" s="13"/>
    </row>
    <row r="84" customFormat="false" ht="15" hidden="false" customHeight="false" outlineLevel="0" collapsed="false">
      <c r="A84" s="9" t="s">
        <v>69</v>
      </c>
      <c r="B84" s="9" t="n">
        <v>4</v>
      </c>
      <c r="C84" s="9" t="s">
        <v>70</v>
      </c>
      <c r="D84" s="10" t="s">
        <v>90</v>
      </c>
      <c r="E84" s="10" t="s">
        <v>91</v>
      </c>
      <c r="F84" s="27" t="n">
        <v>200</v>
      </c>
      <c r="G84" s="28" t="n">
        <v>18</v>
      </c>
      <c r="H84" s="13" t="s">
        <v>14</v>
      </c>
      <c r="I84" s="13"/>
    </row>
    <row r="85" customFormat="false" ht="15" hidden="false" customHeight="false" outlineLevel="0" collapsed="false">
      <c r="A85" s="9" t="s">
        <v>69</v>
      </c>
      <c r="B85" s="9" t="n">
        <v>4</v>
      </c>
      <c r="C85" s="9" t="s">
        <v>70</v>
      </c>
      <c r="D85" s="10" t="s">
        <v>92</v>
      </c>
      <c r="E85" s="10" t="s">
        <v>93</v>
      </c>
      <c r="F85" s="27" t="n">
        <v>915</v>
      </c>
      <c r="G85" s="28" t="n">
        <v>14</v>
      </c>
      <c r="H85" s="13" t="s">
        <v>94</v>
      </c>
      <c r="I85" s="13"/>
    </row>
    <row r="86" customFormat="false" ht="15" hidden="false" customHeight="false" outlineLevel="0" collapsed="false">
      <c r="A86" s="9" t="s">
        <v>69</v>
      </c>
      <c r="B86" s="9" t="n">
        <v>4</v>
      </c>
      <c r="C86" s="9" t="s">
        <v>70</v>
      </c>
      <c r="D86" s="10" t="s">
        <v>95</v>
      </c>
      <c r="E86" s="10" t="s">
        <v>96</v>
      </c>
      <c r="F86" s="27" t="n">
        <v>250</v>
      </c>
      <c r="G86" s="29" t="s">
        <v>97</v>
      </c>
      <c r="H86" s="13" t="s">
        <v>14</v>
      </c>
      <c r="I86" s="13"/>
    </row>
    <row r="87" customFormat="false" ht="15" hidden="false" customHeight="false" outlineLevel="0" collapsed="false">
      <c r="A87" s="9" t="s">
        <v>69</v>
      </c>
      <c r="B87" s="9" t="n">
        <v>4</v>
      </c>
      <c r="C87" s="9" t="s">
        <v>70</v>
      </c>
      <c r="D87" s="10" t="s">
        <v>98</v>
      </c>
      <c r="E87" s="10" t="s">
        <v>99</v>
      </c>
      <c r="F87" s="27" t="n">
        <v>950</v>
      </c>
      <c r="G87" s="29" t="s">
        <v>100</v>
      </c>
      <c r="H87" s="13" t="s">
        <v>86</v>
      </c>
      <c r="I87" s="13"/>
    </row>
    <row r="88" customFormat="false" ht="15" hidden="false" customHeight="false" outlineLevel="0" collapsed="false">
      <c r="A88" s="9" t="s">
        <v>69</v>
      </c>
      <c r="B88" s="9" t="n">
        <v>4</v>
      </c>
      <c r="C88" s="9" t="s">
        <v>70</v>
      </c>
      <c r="D88" s="10" t="s">
        <v>101</v>
      </c>
      <c r="E88" s="10" t="s">
        <v>102</v>
      </c>
      <c r="F88" s="27" t="n">
        <v>600</v>
      </c>
      <c r="G88" s="29" t="s">
        <v>103</v>
      </c>
      <c r="H88" s="13" t="s">
        <v>14</v>
      </c>
      <c r="I88" s="13"/>
    </row>
    <row r="89" customFormat="false" ht="15" hidden="false" customHeight="false" outlineLevel="0" collapsed="false">
      <c r="A89" s="9" t="s">
        <v>69</v>
      </c>
      <c r="B89" s="9" t="n">
        <v>4</v>
      </c>
      <c r="C89" s="9" t="s">
        <v>70</v>
      </c>
      <c r="D89" s="10" t="s">
        <v>104</v>
      </c>
      <c r="E89" s="10" t="s">
        <v>105</v>
      </c>
      <c r="F89" s="27" t="n">
        <v>150</v>
      </c>
      <c r="G89" s="28" t="n">
        <v>3.6</v>
      </c>
      <c r="H89" s="13" t="s">
        <v>86</v>
      </c>
      <c r="I89" s="13"/>
    </row>
    <row r="90" customFormat="false" ht="15" hidden="false" customHeight="false" outlineLevel="0" collapsed="false">
      <c r="A90" s="9" t="s">
        <v>69</v>
      </c>
      <c r="B90" s="9" t="n">
        <v>4</v>
      </c>
      <c r="C90" s="9" t="s">
        <v>70</v>
      </c>
      <c r="D90" s="10" t="s">
        <v>106</v>
      </c>
      <c r="E90" s="10" t="s">
        <v>107</v>
      </c>
      <c r="F90" s="27" t="n">
        <v>100</v>
      </c>
      <c r="G90" s="28" t="n">
        <v>15</v>
      </c>
      <c r="H90" s="13" t="s">
        <v>14</v>
      </c>
      <c r="I90" s="13"/>
    </row>
    <row r="91" customFormat="false" ht="15" hidden="false" customHeight="false" outlineLevel="0" collapsed="false">
      <c r="A91" s="9" t="s">
        <v>69</v>
      </c>
      <c r="B91" s="9" t="n">
        <v>4</v>
      </c>
      <c r="C91" s="9" t="s">
        <v>70</v>
      </c>
      <c r="D91" s="10" t="s">
        <v>108</v>
      </c>
      <c r="E91" s="10" t="s">
        <v>109</v>
      </c>
      <c r="F91" s="27" t="n">
        <v>750</v>
      </c>
      <c r="G91" s="29" t="s">
        <v>38</v>
      </c>
      <c r="H91" s="13" t="s">
        <v>14</v>
      </c>
      <c r="I91" s="13"/>
    </row>
    <row r="92" customFormat="false" ht="15" hidden="false" customHeight="false" outlineLevel="0" collapsed="false">
      <c r="A92" s="15" t="s">
        <v>69</v>
      </c>
      <c r="B92" s="15" t="n">
        <v>4</v>
      </c>
      <c r="C92" s="15" t="s">
        <v>70</v>
      </c>
      <c r="D92" s="16" t="s">
        <v>110</v>
      </c>
      <c r="E92" s="19" t="s">
        <v>111</v>
      </c>
      <c r="F92" s="33" t="s">
        <v>111</v>
      </c>
      <c r="G92" s="33" t="s">
        <v>111</v>
      </c>
      <c r="H92" s="19" t="s">
        <v>14</v>
      </c>
      <c r="I92" s="19"/>
    </row>
    <row r="93" customFormat="false" ht="15" hidden="false" customHeight="false" outlineLevel="0" collapsed="false">
      <c r="A93" s="20" t="s">
        <v>112</v>
      </c>
      <c r="B93" s="20" t="n">
        <v>5</v>
      </c>
      <c r="C93" s="20" t="s">
        <v>113</v>
      </c>
      <c r="D93" s="21" t="s">
        <v>114</v>
      </c>
      <c r="E93" s="21" t="s">
        <v>115</v>
      </c>
      <c r="F93" s="25" t="n">
        <v>14310</v>
      </c>
      <c r="G93" s="26" t="n">
        <v>10</v>
      </c>
      <c r="H93" s="24" t="s">
        <v>14</v>
      </c>
      <c r="I93" s="24"/>
    </row>
    <row r="94" customFormat="false" ht="15" hidden="false" customHeight="false" outlineLevel="0" collapsed="false">
      <c r="A94" s="15" t="s">
        <v>112</v>
      </c>
      <c r="B94" s="15" t="n">
        <v>5</v>
      </c>
      <c r="C94" s="15" t="s">
        <v>113</v>
      </c>
      <c r="D94" s="16" t="s">
        <v>116</v>
      </c>
      <c r="E94" s="16" t="s">
        <v>115</v>
      </c>
      <c r="F94" s="30" t="n">
        <v>9900</v>
      </c>
      <c r="G94" s="31" t="n">
        <v>5.7</v>
      </c>
      <c r="H94" s="19" t="s">
        <v>86</v>
      </c>
      <c r="I94" s="19"/>
    </row>
    <row r="95" customFormat="false" ht="15" hidden="false" customHeight="false" outlineLevel="0" collapsed="false">
      <c r="A95" s="20"/>
      <c r="B95" s="20"/>
      <c r="C95" s="20"/>
      <c r="D95" s="21"/>
      <c r="E95" s="34" t="s">
        <v>117</v>
      </c>
      <c r="F95" s="35" t="n">
        <f aca="false">SUM(F53:F94)</f>
        <v>65203</v>
      </c>
      <c r="G95" s="25"/>
      <c r="H95" s="21"/>
    </row>
    <row r="96" customFormat="false" ht="15" hidden="false" customHeight="false" outlineLevel="0" collapsed="false">
      <c r="A96" s="36"/>
      <c r="B96" s="37"/>
      <c r="C96" s="37"/>
      <c r="D96" s="36"/>
      <c r="E96" s="36"/>
    </row>
    <row r="97" customFormat="false" ht="15" hidden="false" customHeight="false" outlineLevel="0" collapsed="false">
      <c r="A97" s="36"/>
      <c r="B97" s="37"/>
      <c r="C97" s="37"/>
      <c r="D97" s="36"/>
      <c r="E97" s="36"/>
    </row>
    <row r="98" customFormat="false" ht="15" hidden="false" customHeight="false" outlineLevel="0" collapsed="false">
      <c r="A98" s="36"/>
      <c r="B98" s="37"/>
      <c r="C98" s="37"/>
      <c r="D98" s="36"/>
      <c r="E98" s="36"/>
    </row>
    <row r="99" customFormat="false" ht="15" hidden="false" customHeight="false" outlineLevel="0" collapsed="false">
      <c r="A99" s="36"/>
      <c r="B99" s="37"/>
      <c r="C99" s="37"/>
      <c r="D99" s="36"/>
      <c r="E99" s="36"/>
    </row>
    <row r="100" customFormat="false" ht="15" hidden="false" customHeight="false" outlineLevel="0" collapsed="false">
      <c r="A100" s="36"/>
      <c r="B100" s="37"/>
      <c r="C100" s="37"/>
      <c r="D100" s="36"/>
      <c r="E100" s="36"/>
    </row>
    <row r="101" customFormat="false" ht="15" hidden="false" customHeight="false" outlineLevel="0" collapsed="false">
      <c r="A101" s="36"/>
      <c r="B101" s="37"/>
      <c r="C101" s="37"/>
      <c r="D101" s="36"/>
      <c r="E101" s="36"/>
    </row>
    <row r="102" customFormat="false" ht="15" hidden="false" customHeight="false" outlineLevel="0" collapsed="false">
      <c r="A102" s="36"/>
      <c r="B102" s="37"/>
      <c r="C102" s="37"/>
      <c r="D102" s="36"/>
      <c r="E102" s="36"/>
    </row>
    <row r="103" customFormat="false" ht="15" hidden="false" customHeight="false" outlineLevel="0" collapsed="false">
      <c r="A103" s="36"/>
      <c r="B103" s="37"/>
      <c r="C103" s="37"/>
      <c r="D103" s="36"/>
      <c r="E103" s="36"/>
    </row>
    <row r="104" customFormat="false" ht="15" hidden="false" customHeight="false" outlineLevel="0" collapsed="false">
      <c r="A104" s="36"/>
      <c r="B104" s="37"/>
      <c r="C104" s="37"/>
      <c r="D104" s="36"/>
      <c r="E104" s="36"/>
    </row>
    <row r="105" customFormat="false" ht="15" hidden="false" customHeight="false" outlineLevel="0" collapsed="false">
      <c r="A105" s="36"/>
      <c r="B105" s="37"/>
      <c r="C105" s="37"/>
      <c r="D105" s="36"/>
      <c r="E105" s="36"/>
    </row>
    <row r="106" customFormat="false" ht="15" hidden="false" customHeight="false" outlineLevel="0" collapsed="false">
      <c r="A106" s="36"/>
      <c r="B106" s="37"/>
      <c r="C106" s="37"/>
      <c r="D106" s="36"/>
      <c r="E106" s="36"/>
    </row>
    <row r="107" customFormat="false" ht="15" hidden="false" customHeight="false" outlineLevel="0" collapsed="false">
      <c r="A107" s="36"/>
      <c r="B107" s="37"/>
      <c r="C107" s="37"/>
      <c r="D107" s="36"/>
      <c r="E107" s="36"/>
    </row>
    <row r="108" customFormat="false" ht="15" hidden="false" customHeight="false" outlineLevel="0" collapsed="false">
      <c r="A108" s="36"/>
      <c r="B108" s="37"/>
      <c r="C108" s="37"/>
      <c r="D108" s="36"/>
      <c r="E108" s="36"/>
    </row>
    <row r="109" customFormat="false" ht="15" hidden="false" customHeight="false" outlineLevel="0" collapsed="false">
      <c r="A109" s="36"/>
      <c r="B109" s="37"/>
      <c r="C109" s="37"/>
      <c r="D109" s="36"/>
      <c r="E109" s="36"/>
    </row>
    <row r="110" customFormat="false" ht="15" hidden="false" customHeight="false" outlineLevel="0" collapsed="false">
      <c r="A110" s="36"/>
      <c r="B110" s="37"/>
      <c r="C110" s="37"/>
      <c r="D110" s="36"/>
      <c r="E110" s="36"/>
    </row>
    <row r="111" customFormat="false" ht="15" hidden="false" customHeight="false" outlineLevel="0" collapsed="false">
      <c r="A111" s="36"/>
      <c r="B111" s="37"/>
      <c r="C111" s="37"/>
      <c r="D111" s="36"/>
      <c r="E111" s="36"/>
    </row>
    <row r="112" customFormat="false" ht="15" hidden="false" customHeight="false" outlineLevel="0" collapsed="false">
      <c r="A112" s="36"/>
      <c r="B112" s="37"/>
      <c r="C112" s="37"/>
      <c r="D112" s="36"/>
      <c r="E112" s="36"/>
    </row>
    <row r="113" customFormat="false" ht="15" hidden="false" customHeight="false" outlineLevel="0" collapsed="false">
      <c r="A113" s="36"/>
      <c r="B113" s="37"/>
      <c r="C113" s="37"/>
      <c r="D113" s="36"/>
      <c r="E113" s="36"/>
    </row>
    <row r="114" customFormat="false" ht="15" hidden="false" customHeight="false" outlineLevel="0" collapsed="false">
      <c r="A114" s="36"/>
      <c r="B114" s="37"/>
      <c r="C114" s="37"/>
      <c r="D114" s="36"/>
      <c r="E114" s="36"/>
    </row>
    <row r="115" customFormat="false" ht="15" hidden="false" customHeight="false" outlineLevel="0" collapsed="false">
      <c r="A115" s="36"/>
      <c r="B115" s="37"/>
      <c r="C115" s="37"/>
      <c r="D115" s="36"/>
      <c r="E115" s="36"/>
    </row>
    <row r="116" customFormat="false" ht="15" hidden="false" customHeight="false" outlineLevel="0" collapsed="false">
      <c r="A116" s="36"/>
      <c r="B116" s="37"/>
      <c r="C116" s="37"/>
      <c r="D116" s="36"/>
      <c r="E116" s="36"/>
    </row>
    <row r="117" customFormat="false" ht="15" hidden="false" customHeight="false" outlineLevel="0" collapsed="false">
      <c r="A117" s="36"/>
      <c r="B117" s="37"/>
      <c r="C117" s="37"/>
      <c r="D117" s="36"/>
      <c r="E117" s="36"/>
    </row>
    <row r="118" customFormat="false" ht="15" hidden="false" customHeight="false" outlineLevel="0" collapsed="false">
      <c r="A118" s="38"/>
    </row>
    <row r="119" customFormat="false" ht="15" hidden="false" customHeight="false" outlineLevel="0" collapsed="false">
      <c r="A119" s="38"/>
    </row>
    <row r="120" customFormat="false" ht="15" hidden="false" customHeight="false" outlineLevel="0" collapsed="false">
      <c r="A120" s="38"/>
    </row>
    <row r="121" customFormat="false" ht="15" hidden="false" customHeight="false" outlineLevel="0" collapsed="false">
      <c r="A121" s="38"/>
    </row>
    <row r="122" customFormat="false" ht="15" hidden="false" customHeight="false" outlineLevel="0" collapsed="false">
      <c r="A122" s="38"/>
    </row>
    <row r="123" customFormat="false" ht="15" hidden="false" customHeight="false" outlineLevel="0" collapsed="false">
      <c r="A123" s="38"/>
    </row>
    <row r="124" customFormat="false" ht="15" hidden="false" customHeight="false" outlineLevel="0" collapsed="false">
      <c r="A124" s="38"/>
    </row>
    <row r="125" customFormat="false" ht="15" hidden="false" customHeight="false" outlineLevel="0" collapsed="false">
      <c r="A125" s="38"/>
    </row>
    <row r="126" customFormat="false" ht="15" hidden="false" customHeight="false" outlineLevel="0" collapsed="false">
      <c r="A126" s="38"/>
    </row>
    <row r="127" customFormat="false" ht="15" hidden="false" customHeight="false" outlineLevel="0" collapsed="false">
      <c r="A127" s="38"/>
    </row>
    <row r="128" customFormat="false" ht="15" hidden="false" customHeight="false" outlineLevel="0" collapsed="false">
      <c r="A128" s="38"/>
    </row>
    <row r="130" customFormat="false" ht="15" hidden="false" customHeight="false" outlineLevel="0" collapsed="false">
      <c r="A130" s="38"/>
    </row>
    <row r="131" customFormat="false" ht="15" hidden="false" customHeight="false" outlineLevel="0" collapsed="false">
      <c r="A131" s="38"/>
    </row>
    <row r="132" customFormat="false" ht="15" hidden="false" customHeight="false" outlineLevel="0" collapsed="false">
      <c r="A132" s="38"/>
    </row>
    <row r="133" customFormat="false" ht="15" hidden="false" customHeight="false" outlineLevel="0" collapsed="false">
      <c r="A133" s="38"/>
    </row>
    <row r="134" customFormat="false" ht="15" hidden="false" customHeight="false" outlineLevel="0" collapsed="false">
      <c r="A134" s="38"/>
    </row>
    <row r="135" customFormat="false" ht="15" hidden="false" customHeight="false" outlineLevel="0" collapsed="false">
      <c r="A135" s="38"/>
    </row>
    <row r="136" customFormat="false" ht="15" hidden="false" customHeight="false" outlineLevel="0" collapsed="false">
      <c r="A136" s="38"/>
    </row>
    <row r="137" customFormat="false" ht="15" hidden="false" customHeight="false" outlineLevel="0" collapsed="false">
      <c r="A137" s="38"/>
    </row>
    <row r="138" customFormat="false" ht="15" hidden="false" customHeight="false" outlineLevel="0" collapsed="false">
      <c r="A138" s="38"/>
    </row>
    <row r="139" customFormat="false" ht="15" hidden="false" customHeight="false" outlineLevel="0" collapsed="false">
      <c r="A139" s="38"/>
    </row>
    <row r="140" customFormat="false" ht="15" hidden="false" customHeight="false" outlineLevel="0" collapsed="false">
      <c r="A140" s="38"/>
    </row>
    <row r="141" customFormat="false" ht="15" hidden="false" customHeight="false" outlineLevel="0" collapsed="false">
      <c r="A141" s="38"/>
    </row>
    <row r="142" customFormat="false" ht="15" hidden="false" customHeight="false" outlineLevel="0" collapsed="false">
      <c r="A142" s="38"/>
    </row>
    <row r="143" customFormat="false" ht="15" hidden="false" customHeight="false" outlineLevel="0" collapsed="false">
      <c r="A143" s="38"/>
    </row>
    <row r="144" customFormat="false" ht="15" hidden="false" customHeight="false" outlineLevel="0" collapsed="false">
      <c r="A144" s="38"/>
    </row>
    <row r="145" customFormat="false" ht="15" hidden="false" customHeight="false" outlineLevel="0" collapsed="false">
      <c r="A145" s="38"/>
    </row>
    <row r="146" customFormat="false" ht="15" hidden="false" customHeight="false" outlineLevel="0" collapsed="false">
      <c r="A146" s="38"/>
    </row>
    <row r="147" customFormat="false" ht="15" hidden="false" customHeight="false" outlineLevel="0" collapsed="false">
      <c r="A147" s="38"/>
    </row>
    <row r="148" customFormat="false" ht="15" hidden="false" customHeight="false" outlineLevel="0" collapsed="false">
      <c r="A148" s="38"/>
    </row>
    <row r="149" customFormat="false" ht="15" hidden="false" customHeight="false" outlineLevel="0" collapsed="false">
      <c r="A149" s="38"/>
    </row>
    <row r="150" customFormat="false" ht="15" hidden="false" customHeight="false" outlineLevel="0" collapsed="false">
      <c r="A150" s="38"/>
    </row>
    <row r="151" customFormat="false" ht="15" hidden="false" customHeight="false" outlineLevel="0" collapsed="false">
      <c r="A151" s="38"/>
    </row>
    <row r="152" customFormat="false" ht="15" hidden="false" customHeight="false" outlineLevel="0" collapsed="false">
      <c r="A152" s="38"/>
    </row>
    <row r="153" customFormat="false" ht="15" hidden="false" customHeight="false" outlineLevel="0" collapsed="false">
      <c r="A153" s="38"/>
    </row>
    <row r="154" customFormat="false" ht="15" hidden="false" customHeight="false" outlineLevel="0" collapsed="false">
      <c r="A154" s="38"/>
    </row>
    <row r="155" customFormat="false" ht="15" hidden="false" customHeight="false" outlineLevel="0" collapsed="false">
      <c r="A155" s="38"/>
    </row>
    <row r="156" customFormat="false" ht="15" hidden="false" customHeight="false" outlineLevel="0" collapsed="false">
      <c r="A156" s="38"/>
    </row>
    <row r="157" customFormat="false" ht="15" hidden="false" customHeight="false" outlineLevel="0" collapsed="false">
      <c r="A157" s="38"/>
    </row>
    <row r="158" customFormat="false" ht="15" hidden="false" customHeight="false" outlineLevel="0" collapsed="false">
      <c r="A158" s="38"/>
    </row>
    <row r="159" customFormat="false" ht="15" hidden="false" customHeight="false" outlineLevel="0" collapsed="false">
      <c r="A159" s="38"/>
    </row>
    <row r="160" customFormat="false" ht="15" hidden="false" customHeight="false" outlineLevel="0" collapsed="false">
      <c r="A160" s="38"/>
    </row>
    <row r="161" customFormat="false" ht="15" hidden="false" customHeight="false" outlineLevel="0" collapsed="false">
      <c r="A161" s="38"/>
    </row>
    <row r="162" customFormat="false" ht="15" hidden="false" customHeight="false" outlineLevel="0" collapsed="false">
      <c r="A162" s="38"/>
    </row>
    <row r="163" customFormat="false" ht="15" hidden="false" customHeight="false" outlineLevel="0" collapsed="false">
      <c r="A163" s="38"/>
    </row>
    <row r="164" customFormat="false" ht="15" hidden="false" customHeight="false" outlineLevel="0" collapsed="false">
      <c r="A164" s="38"/>
    </row>
    <row r="165" customFormat="false" ht="15" hidden="false" customHeight="false" outlineLevel="0" collapsed="false">
      <c r="A165" s="38"/>
    </row>
    <row r="166" customFormat="false" ht="15" hidden="false" customHeight="false" outlineLevel="0" collapsed="false">
      <c r="A166" s="38"/>
    </row>
    <row r="167" customFormat="false" ht="15" hidden="false" customHeight="false" outlineLevel="0" collapsed="false">
      <c r="A167" s="38"/>
    </row>
    <row r="168" customFormat="false" ht="15" hidden="false" customHeight="false" outlineLevel="0" collapsed="false">
      <c r="A168" s="38"/>
    </row>
    <row r="169" customFormat="false" ht="15" hidden="false" customHeight="false" outlineLevel="0" collapsed="false">
      <c r="A169" s="38"/>
    </row>
    <row r="170" customFormat="false" ht="15" hidden="false" customHeight="false" outlineLevel="0" collapsed="false">
      <c r="A170" s="38"/>
    </row>
    <row r="171" customFormat="false" ht="15" hidden="false" customHeight="false" outlineLevel="0" collapsed="false">
      <c r="A171" s="38"/>
    </row>
    <row r="172" customFormat="false" ht="15" hidden="false" customHeight="false" outlineLevel="0" collapsed="false">
      <c r="A172" s="38"/>
    </row>
    <row r="173" customFormat="false" ht="15" hidden="false" customHeight="false" outlineLevel="0" collapsed="false">
      <c r="A173" s="38"/>
    </row>
    <row r="174" customFormat="false" ht="15" hidden="false" customHeight="false" outlineLevel="0" collapsed="false">
      <c r="A174" s="38"/>
    </row>
    <row r="175" customFormat="false" ht="15" hidden="false" customHeight="false" outlineLevel="0" collapsed="false">
      <c r="A175" s="38"/>
    </row>
    <row r="176" customFormat="false" ht="15" hidden="false" customHeight="false" outlineLevel="0" collapsed="false">
      <c r="A176" s="38"/>
    </row>
    <row r="177" customFormat="false" ht="15" hidden="false" customHeight="false" outlineLevel="0" collapsed="false">
      <c r="A177" s="38"/>
    </row>
    <row r="178" customFormat="false" ht="15" hidden="false" customHeight="false" outlineLevel="0" collapsed="false">
      <c r="A178" s="38"/>
    </row>
    <row r="179" customFormat="false" ht="15" hidden="false" customHeight="false" outlineLevel="0" collapsed="false">
      <c r="A179" s="38"/>
    </row>
    <row r="180" customFormat="false" ht="15" hidden="false" customHeight="false" outlineLevel="0" collapsed="false">
      <c r="A180" s="38"/>
    </row>
    <row r="181" customFormat="false" ht="15" hidden="false" customHeight="false" outlineLevel="0" collapsed="false">
      <c r="A181" s="38"/>
    </row>
    <row r="182" customFormat="false" ht="15" hidden="false" customHeight="false" outlineLevel="0" collapsed="false">
      <c r="A182" s="38"/>
    </row>
    <row r="183" customFormat="false" ht="15" hidden="false" customHeight="false" outlineLevel="0" collapsed="false">
      <c r="A183" s="38"/>
    </row>
    <row r="184" customFormat="false" ht="15" hidden="false" customHeight="false" outlineLevel="0" collapsed="false">
      <c r="A184" s="38"/>
    </row>
    <row r="185" customFormat="false" ht="15" hidden="false" customHeight="false" outlineLevel="0" collapsed="false">
      <c r="A185" s="38"/>
    </row>
    <row r="186" customFormat="false" ht="15" hidden="false" customHeight="false" outlineLevel="0" collapsed="false">
      <c r="A186" s="38"/>
    </row>
    <row r="187" customFormat="false" ht="15" hidden="false" customHeight="false" outlineLevel="0" collapsed="false">
      <c r="A187" s="38"/>
    </row>
    <row r="188" customFormat="false" ht="15" hidden="false" customHeight="false" outlineLevel="0" collapsed="false">
      <c r="A188" s="38"/>
    </row>
    <row r="189" customFormat="false" ht="15" hidden="false" customHeight="false" outlineLevel="0" collapsed="false">
      <c r="A189" s="38"/>
    </row>
    <row r="190" customFormat="false" ht="15" hidden="false" customHeight="false" outlineLevel="0" collapsed="false">
      <c r="A190" s="38"/>
    </row>
    <row r="191" customFormat="false" ht="15" hidden="false" customHeight="false" outlineLevel="0" collapsed="false">
      <c r="A191" s="38"/>
    </row>
    <row r="192" customFormat="false" ht="15" hidden="false" customHeight="false" outlineLevel="0" collapsed="false">
      <c r="A192" s="38"/>
    </row>
    <row r="193" customFormat="false" ht="15" hidden="false" customHeight="false" outlineLevel="0" collapsed="false">
      <c r="A193" s="38"/>
    </row>
    <row r="194" customFormat="false" ht="15" hidden="false" customHeight="false" outlineLevel="0" collapsed="false">
      <c r="A194" s="38"/>
    </row>
    <row r="195" customFormat="false" ht="15" hidden="false" customHeight="false" outlineLevel="0" collapsed="false">
      <c r="A195" s="38"/>
    </row>
    <row r="196" customFormat="false" ht="15" hidden="false" customHeight="false" outlineLevel="0" collapsed="false">
      <c r="A196" s="38"/>
    </row>
    <row r="197" customFormat="false" ht="15" hidden="false" customHeight="false" outlineLevel="0" collapsed="false">
      <c r="A197" s="38"/>
    </row>
    <row r="198" customFormat="false" ht="15" hidden="false" customHeight="false" outlineLevel="0" collapsed="false">
      <c r="A198" s="38"/>
    </row>
    <row r="199" customFormat="false" ht="15" hidden="false" customHeight="false" outlineLevel="0" collapsed="false">
      <c r="A199" s="38"/>
    </row>
    <row r="200" customFormat="false" ht="15" hidden="false" customHeight="false" outlineLevel="0" collapsed="false">
      <c r="A200" s="38"/>
    </row>
    <row r="201" customFormat="false" ht="15" hidden="false" customHeight="false" outlineLevel="0" collapsed="false">
      <c r="A201" s="38"/>
    </row>
    <row r="202" customFormat="false" ht="15" hidden="false" customHeight="false" outlineLevel="0" collapsed="false">
      <c r="A202" s="38"/>
    </row>
    <row r="203" customFormat="false" ht="15" hidden="false" customHeight="false" outlineLevel="0" collapsed="false">
      <c r="A203" s="38"/>
    </row>
    <row r="204" customFormat="false" ht="15" hidden="false" customHeight="false" outlineLevel="0" collapsed="false">
      <c r="A204" s="38"/>
    </row>
    <row r="205" customFormat="false" ht="15" hidden="false" customHeight="false" outlineLevel="0" collapsed="false">
      <c r="A205" s="38"/>
    </row>
    <row r="206" customFormat="false" ht="15" hidden="false" customHeight="false" outlineLevel="0" collapsed="false">
      <c r="A206" s="38"/>
    </row>
    <row r="207" customFormat="false" ht="15" hidden="false" customHeight="false" outlineLevel="0" collapsed="false">
      <c r="A207" s="38"/>
    </row>
    <row r="208" customFormat="false" ht="15" hidden="false" customHeight="false" outlineLevel="0" collapsed="false">
      <c r="A208" s="38"/>
    </row>
    <row r="209" customFormat="false" ht="15" hidden="false" customHeight="false" outlineLevel="0" collapsed="false">
      <c r="A209" s="38"/>
    </row>
    <row r="210" customFormat="false" ht="15" hidden="false" customHeight="false" outlineLevel="0" collapsed="false">
      <c r="A210" s="38"/>
    </row>
    <row r="211" customFormat="false" ht="15" hidden="false" customHeight="false" outlineLevel="0" collapsed="false">
      <c r="A211" s="38"/>
    </row>
    <row r="212" customFormat="false" ht="15" hidden="false" customHeight="false" outlineLevel="0" collapsed="false">
      <c r="A212" s="38"/>
    </row>
    <row r="213" customFormat="false" ht="15" hidden="false" customHeight="false" outlineLevel="0" collapsed="false">
      <c r="A213" s="38"/>
    </row>
    <row r="214" customFormat="false" ht="15" hidden="false" customHeight="false" outlineLevel="0" collapsed="false">
      <c r="A214" s="38"/>
    </row>
    <row r="215" customFormat="false" ht="15" hidden="false" customHeight="false" outlineLevel="0" collapsed="false">
      <c r="A215" s="38"/>
    </row>
    <row r="216" customFormat="false" ht="15" hidden="false" customHeight="false" outlineLevel="0" collapsed="false">
      <c r="A216" s="38"/>
    </row>
    <row r="217" customFormat="false" ht="15" hidden="false" customHeight="false" outlineLevel="0" collapsed="false">
      <c r="A217" s="38"/>
    </row>
    <row r="218" customFormat="false" ht="15" hidden="false" customHeight="false" outlineLevel="0" collapsed="false">
      <c r="A218" s="38"/>
    </row>
    <row r="219" customFormat="false" ht="15" hidden="false" customHeight="false" outlineLevel="0" collapsed="false">
      <c r="A219" s="38"/>
    </row>
    <row r="220" customFormat="false" ht="15" hidden="false" customHeight="false" outlineLevel="0" collapsed="false">
      <c r="A220" s="38"/>
    </row>
    <row r="221" customFormat="false" ht="15" hidden="false" customHeight="false" outlineLevel="0" collapsed="false">
      <c r="A221" s="38"/>
    </row>
    <row r="222" customFormat="false" ht="15" hidden="false" customHeight="false" outlineLevel="0" collapsed="false">
      <c r="A222" s="38"/>
    </row>
    <row r="223" customFormat="false" ht="15" hidden="false" customHeight="false" outlineLevel="0" collapsed="false">
      <c r="A223" s="38"/>
    </row>
    <row r="224" customFormat="false" ht="15" hidden="false" customHeight="false" outlineLevel="0" collapsed="false">
      <c r="A224" s="38"/>
    </row>
    <row r="225" customFormat="false" ht="15" hidden="false" customHeight="false" outlineLevel="0" collapsed="false">
      <c r="A225" s="38"/>
    </row>
    <row r="226" customFormat="false" ht="15" hidden="false" customHeight="false" outlineLevel="0" collapsed="false">
      <c r="A226" s="38"/>
    </row>
    <row r="227" customFormat="false" ht="15" hidden="false" customHeight="false" outlineLevel="0" collapsed="false">
      <c r="A227" s="38"/>
    </row>
    <row r="228" customFormat="false" ht="15" hidden="false" customHeight="false" outlineLevel="0" collapsed="false">
      <c r="A228" s="38"/>
    </row>
    <row r="229" customFormat="false" ht="15" hidden="false" customHeight="false" outlineLevel="0" collapsed="false">
      <c r="A229" s="38"/>
    </row>
    <row r="230" customFormat="false" ht="15" hidden="false" customHeight="false" outlineLevel="0" collapsed="false">
      <c r="A230" s="38"/>
    </row>
    <row r="231" customFormat="false" ht="15" hidden="false" customHeight="false" outlineLevel="0" collapsed="false">
      <c r="A231" s="38"/>
    </row>
    <row r="232" customFormat="false" ht="15" hidden="false" customHeight="false" outlineLevel="0" collapsed="false">
      <c r="A232" s="38"/>
    </row>
    <row r="233" customFormat="false" ht="15" hidden="false" customHeight="false" outlineLevel="0" collapsed="false">
      <c r="A233" s="38"/>
    </row>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50">
    <mergeCell ref="A51:A52"/>
    <mergeCell ref="B51:B52"/>
    <mergeCell ref="C51:C52"/>
    <mergeCell ref="D51:D52"/>
    <mergeCell ref="E51:E52"/>
    <mergeCell ref="F51:F52"/>
    <mergeCell ref="G51:G52"/>
    <mergeCell ref="H51: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s>
  <printOptions headings="false" gridLines="false" gridLinesSet="true" horizontalCentered="false" verticalCentered="false"/>
  <pageMargins left="0.7" right="0.7" top="0.75" bottom="0.75" header="0.511811023622047" footer="0.511811023622047"/>
  <pageSetup paperSize="9" scale="66"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16f882a-ca77-445e-83cb-d6dca119fcfe">
      <Terms xmlns="http://schemas.microsoft.com/office/infopath/2007/PartnerControls"/>
    </lcf76f155ced4ddcb4097134ff3c332f>
    <TaxCatchAll xmlns="df902b37-1ee7-49a2-b627-e5e15061d1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A5E0F790252DD46A7193497C84969E5" ma:contentTypeVersion="18" ma:contentTypeDescription="Crear nuevo documento." ma:contentTypeScope="" ma:versionID="779003a32085cfc351713ba8f1494fd1">
  <xsd:schema xmlns:xsd="http://www.w3.org/2001/XMLSchema" xmlns:xs="http://www.w3.org/2001/XMLSchema" xmlns:p="http://schemas.microsoft.com/office/2006/metadata/properties" xmlns:ns2="016f882a-ca77-445e-83cb-d6dca119fcfe" xmlns:ns3="df902b37-1ee7-49a2-b627-e5e15061d1d7" targetNamespace="http://schemas.microsoft.com/office/2006/metadata/properties" ma:root="true" ma:fieldsID="59db467c581efe1038a46c1f563ebb57" ns2:_="" ns3:_="">
    <xsd:import namespace="016f882a-ca77-445e-83cb-d6dca119fcfe"/>
    <xsd:import namespace="df902b37-1ee7-49a2-b627-e5e15061d1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f882a-ca77-445e-83cb-d6dca119f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8085a7f1-0022-464e-b904-0b67c031b8f9"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02b37-1ee7-49a2-b627-e5e15061d1d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8d706de-f749-4920-ad60-ea4a2e488d12}" ma:internalName="TaxCatchAll" ma:showField="CatchAllData" ma:web="df902b37-1ee7-49a2-b627-e5e15061d1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2F387-A8B1-4D56-9017-5AACE805CC1E}">
  <ds:schemaRefs>
    <ds:schemaRef ds:uri="http://schemas.microsoft.com/sharepoint/v3/contenttype/forms"/>
  </ds:schemaRefs>
</ds:datastoreItem>
</file>

<file path=customXml/itemProps2.xml><?xml version="1.0" encoding="utf-8"?>
<ds:datastoreItem xmlns:ds="http://schemas.openxmlformats.org/officeDocument/2006/customXml" ds:itemID="{19B4BFE4-6A75-4561-B16D-F80677E3E96D}">
  <ds:schemaRefs>
    <ds:schemaRef ds:uri="http://purl.org/dc/dcmitype/"/>
    <ds:schemaRef ds:uri="http://schemas.openxmlformats.org/package/2006/metadata/core-properties"/>
    <ds:schemaRef ds:uri="016f882a-ca77-445e-83cb-d6dca119fcfe"/>
    <ds:schemaRef ds:uri="http://schemas.microsoft.com/office/2006/metadata/properties"/>
    <ds:schemaRef ds:uri="http://schemas.microsoft.com/office/2006/documentManagement/types"/>
    <ds:schemaRef ds:uri="http://schemas.microsoft.com/office/infopath/2007/PartnerControls"/>
    <ds:schemaRef ds:uri="df902b37-1ee7-49a2-b627-e5e15061d1d7"/>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24247382-0BF1-4CA7-BD62-D698ED95CE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f882a-ca77-445e-83cb-d6dca119fcfe"/>
    <ds:schemaRef ds:uri="df902b37-1ee7-49a2-b627-e5e15061d1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177</TotalTime>
  <Application>LibreOffice/26.2.4.2$Windows_X86_64 LibreOffice_project/0229ac93fcf0d7cbc6376066c6f35021cef002dc</Application>
  <AppVersion>15.0000</AppVersion>
  <Company>Autoridad Portuaria de Huelva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2002-03-06T07:28:19Z</dcterms:created>
  <dc:creator>Manolo</dc:creator>
  <dc:description/>
  <dc:language>es-ES</dc:language>
  <cp:lastModifiedBy/>
  <dcterms:modified xsi:type="dcterms:W3CDTF">2026-06-11T13:43:19Z</dcterms:modified>
  <cp:revision>32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0x0101000A5E0F790252DD46A7193497C84969E5</vt:lpwstr>
  </property>
  <property fmtid="{D5CDD505-2E9C-101B-9397-08002B2CF9AE}" pid="3" name="MediaServiceImageTags">
    <vt:lpwstr/>
  </property>
</Properties>
</file>