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connections.xml" ContentType="application/vnd.openxmlformats-officedocument.spreadsheetml.connections+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2.7 " sheetId="1" state="visible" r:id="rId3"/>
  </sheets>
  <definedNames>
    <definedName function="false" hidden="false" localSheetId="0" name="_xlnm.Print_Area" vbProcedure="false">'2.7 '!$A$2:$G$133</definedName>
    <definedName function="false" hidden="false" name="_xlnm.Database" vbProcedure="false">#ref!</definedName>
    <definedName function="false" hidden="false" localSheetId="0" name="_xlnm.Database" vbProcedure="false">#ref!</definedName>
  </definedNames>
  <calcPr iterateCount="100" refMode="A1" iterate="false" iterateDelta="0.0001"/>
  <extLst>
    <ext xmlns:loext="http://schemas.libreoffice.org/" uri="{7626C862-2A13-11E5-B345-FEFF819CDC9F}">
      <loext:extCalcPr stringRefSyntax="ExcelA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0" interval="0" name="Consulta desde Datos TEMPNF" type="1" reconnectionMethod="1" refreshedVersion="3" minRefreshableVersion="0" savePassword="0" new="0" deleted="0" onlyUseConnectionFile="0" background="1" refreshOnLoad="0" saveData="1">
    <dbPr connection="DSN=Datos_TEMPNF;UID=MANOLO;SYSTEM=S44B7254;DBQ=DATNF TEMPNF;DFTPKGLIB=QGPL;LANGUAGEID=ENU;TRACEFILENAME=C:\Documents and Settings\MELERO\Mis documentos\IBM\Client Access\Servicio\Archivos de rastreo;PKG=QGPL/DEFAULT(IBM),2,0,1,0,512;DESC=Origen de datos ODBC de iSeries Access para Windows;BLOCKSIZE=8192;LAZYCLOSE=1;CONNTYPE=2;SIGNON=1;MAXFIELDLEN=15360;EXTCOLINFO=1;" command="SELECT TXT477.COD, TXT477.DENOM, TXT477.CANT1, TXT477.CANT2, TXT477.CANT3, TXT477.CANT4, TXT477.CANT5, TXT477.CANT6, TXT477.CANT7, TXT477.CANT8, TXT477.CANT9_x005F_x000d__x005F_x000a_FROM TEMPNF.TXT477 TXT477"/>
  </connection>
</connections>
</file>

<file path=xl/sharedStrings.xml><?xml version="1.0" encoding="utf-8"?>
<sst xmlns="http://schemas.openxmlformats.org/spreadsheetml/2006/main" count="239" uniqueCount="122">
  <si>
    <t xml:space="preserve">2.7 Accesos terrestres y comunicaciones</t>
  </si>
  <si>
    <t xml:space="preserve">2.7.1 Accesos terrestres y comunicaciones interiores</t>
  </si>
  <si>
    <t xml:space="preserve">PUERTO</t>
  </si>
  <si>
    <t xml:space="preserve">ZONA</t>
  </si>
  <si>
    <t xml:space="preserve">DENOMINACION</t>
  </si>
  <si>
    <t xml:space="preserve">ACTIVO</t>
  </si>
  <si>
    <t xml:space="preserve">LONGITUD</t>
  </si>
  <si>
    <t xml:space="preserve">ANCHURA</t>
  </si>
  <si>
    <t xml:space="preserve">TIPO DE FIRME</t>
  </si>
  <si>
    <t xml:space="preserve">Nº</t>
  </si>
  <si>
    <t xml:space="preserve">Descripción</t>
  </si>
  <si>
    <t xml:space="preserve">VÍA</t>
  </si>
  <si>
    <t xml:space="preserve">Código</t>
  </si>
  <si>
    <t xml:space="preserve">(m)</t>
  </si>
  <si>
    <t xml:space="preserve">INTERIOR</t>
  </si>
  <si>
    <t xml:space="preserve">Pol. Pesquero Norte y Zona Astilleros</t>
  </si>
  <si>
    <t xml:space="preserve">Calle Almadraba</t>
  </si>
  <si>
    <t xml:space="preserve">C.Z01.ALM</t>
  </si>
  <si>
    <t xml:space="preserve">Flexible con pavimento asfáltico</t>
  </si>
  <si>
    <t xml:space="preserve">Calle Alonso Ojeda</t>
  </si>
  <si>
    <t xml:space="preserve">C.Z01.ALO</t>
  </si>
  <si>
    <t xml:space="preserve">Calle Arrastre</t>
  </si>
  <si>
    <t xml:space="preserve">C.Z01.ARR</t>
  </si>
  <si>
    <t xml:space="preserve">Calle Cerco</t>
  </si>
  <si>
    <t xml:space="preserve">C.Z01.CER</t>
  </si>
  <si>
    <t xml:space="preserve">5,40/10,5</t>
  </si>
  <si>
    <t xml:space="preserve">Avda. Enlace</t>
  </si>
  <si>
    <t xml:space="preserve">C.Z01.ENL</t>
  </si>
  <si>
    <t xml:space="preserve">Calle Unión Alonso Ojeda con Avda. Molino</t>
  </si>
  <si>
    <t xml:space="preserve">C.Z01.MOL</t>
  </si>
  <si>
    <t xml:space="preserve">Entorno Muelle de Levante</t>
  </si>
  <si>
    <t xml:space="preserve">Avenida Hispanoamérica</t>
  </si>
  <si>
    <t xml:space="preserve">C.Z02.HIS</t>
  </si>
  <si>
    <t xml:space="preserve">Flexible con pavimento asfáltico/hormigón</t>
  </si>
  <si>
    <t xml:space="preserve">Avenida Norte</t>
  </si>
  <si>
    <t xml:space="preserve">C.Z02.NOR</t>
  </si>
  <si>
    <t xml:space="preserve">Avda. Real Colombina Onubense</t>
  </si>
  <si>
    <t xml:space="preserve">C.Z02.RSO</t>
  </si>
  <si>
    <t xml:space="preserve">Avenida Sanlucár de Barrameda</t>
  </si>
  <si>
    <t xml:space="preserve">C.Z02.SLU</t>
  </si>
  <si>
    <t xml:space="preserve">Pavimento Muelle Levante</t>
  </si>
  <si>
    <t xml:space="preserve">M.LEV.PAV</t>
  </si>
  <si>
    <t xml:space="preserve">80/variable</t>
  </si>
  <si>
    <t xml:space="preserve">Rígido con pavimento de hormigón y zona de adoquines</t>
  </si>
  <si>
    <t xml:space="preserve">P.I. Punta del Sebo.</t>
  </si>
  <si>
    <t xml:space="preserve">Calle Cristobal Donante</t>
  </si>
  <si>
    <t xml:space="preserve">C.Z03.CRI</t>
  </si>
  <si>
    <t xml:space="preserve">Avda. Francisco Montenegro</t>
  </si>
  <si>
    <t xml:space="preserve">C.Z03.FCO</t>
  </si>
  <si>
    <t xml:space="preserve">Calle Sin nombre</t>
  </si>
  <si>
    <t xml:space="preserve">C.Z03.IOC</t>
  </si>
  <si>
    <t xml:space="preserve"> 7 / 18</t>
  </si>
  <si>
    <t xml:space="preserve">Ctra. Monumento a la Fe Descubridora</t>
  </si>
  <si>
    <t xml:space="preserve">C.Z03.MON</t>
  </si>
  <si>
    <t xml:space="preserve">Calle Sabina Negral-TR0</t>
  </si>
  <si>
    <t xml:space="preserve">C.Z03.TR0</t>
  </si>
  <si>
    <t xml:space="preserve">P.I. Punta del Sebo. </t>
  </si>
  <si>
    <t xml:space="preserve">Calle Joaquín Turina-TR1</t>
  </si>
  <si>
    <t xml:space="preserve">C.Z03.TR1</t>
  </si>
  <si>
    <t xml:space="preserve">Calle Isaac Albeniz-TR2</t>
  </si>
  <si>
    <t xml:space="preserve">C.Z03.TR2</t>
  </si>
  <si>
    <t xml:space="preserve">P.I.Punta del Sebo.</t>
  </si>
  <si>
    <t xml:space="preserve">Calderón de la Barca-TR3</t>
  </si>
  <si>
    <t xml:space="preserve">C.Z03.TR3</t>
  </si>
  <si>
    <t xml:space="preserve">TRANSVERSAL 4</t>
  </si>
  <si>
    <t xml:space="preserve">C.Z03.TR4</t>
  </si>
  <si>
    <t xml:space="preserve">Rígido con pavimento de hormigón</t>
  </si>
  <si>
    <t xml:space="preserve">TRANSVERSAL 5</t>
  </si>
  <si>
    <t xml:space="preserve">C.Z03.TR5</t>
  </si>
  <si>
    <t xml:space="preserve">Senda peatonal Margen Izq. Odiel</t>
  </si>
  <si>
    <t xml:space="preserve">C.Z03.VER</t>
  </si>
  <si>
    <t xml:space="preserve">ZAL</t>
  </si>
  <si>
    <t xml:space="preserve">C.Z03.ZAL</t>
  </si>
  <si>
    <t xml:space="preserve">EXTERIOR</t>
  </si>
  <si>
    <t xml:space="preserve">Entorno Puerto Exterior. P.I. Nuevo Puerto</t>
  </si>
  <si>
    <t xml:space="preserve">Carretera Costera</t>
  </si>
  <si>
    <t xml:space="preserve">C.Z04.CCO</t>
  </si>
  <si>
    <t xml:space="preserve">Carretera Posterior</t>
  </si>
  <si>
    <t xml:space="preserve">C.Z04.CPO</t>
  </si>
  <si>
    <t xml:space="preserve"> 18 / 9</t>
  </si>
  <si>
    <t xml:space="preserve">Calle Perpendicular 1 (BERGÉ)</t>
  </si>
  <si>
    <t xml:space="preserve">C.Z04.PP1</t>
  </si>
  <si>
    <t xml:space="preserve">Calle Perpendicular 2 (García Munté)</t>
  </si>
  <si>
    <t xml:space="preserve">C.Z04.PP2</t>
  </si>
  <si>
    <t xml:space="preserve">Calle Perpendicular 3 (CALLE A)</t>
  </si>
  <si>
    <t xml:space="preserve">C.Z04.PP3</t>
  </si>
  <si>
    <t xml:space="preserve">Calle Perpendicular 4 (DECAL)</t>
  </si>
  <si>
    <t xml:space="preserve">C.Z04.PP4</t>
  </si>
  <si>
    <t xml:space="preserve">Aparcamiento público junto a MIJG</t>
  </si>
  <si>
    <t xml:space="preserve">C.Z04.PR1</t>
  </si>
  <si>
    <t xml:space="preserve">Firme rígido - hormigón</t>
  </si>
  <si>
    <t xml:space="preserve">Aparcamiento Bar Nuevo Puerto</t>
  </si>
  <si>
    <t xml:space="preserve">C.Z04.PR2</t>
  </si>
  <si>
    <t xml:space="preserve">50/variable</t>
  </si>
  <si>
    <t xml:space="preserve">Carretera Palos-Rábida</t>
  </si>
  <si>
    <t xml:space="preserve">C.Z04.RAB</t>
  </si>
  <si>
    <t xml:space="preserve">Puente del Tinto (N-442)</t>
  </si>
  <si>
    <t xml:space="preserve">C.Z04.TIN</t>
  </si>
  <si>
    <t xml:space="preserve">Rígido (tablero hormigón) con rodadura asfáltica</t>
  </si>
  <si>
    <t xml:space="preserve">Pavimento del Muelle Ciudad de Palos</t>
  </si>
  <si>
    <t xml:space="preserve">M.CIP.PAV</t>
  </si>
  <si>
    <t xml:space="preserve">40/variable</t>
  </si>
  <si>
    <t xml:space="preserve">Pavimento del Muelle Ing. Juan Gonzalo</t>
  </si>
  <si>
    <t xml:space="preserve">M.IJG.PAV</t>
  </si>
  <si>
    <t xml:space="preserve">15/variable</t>
  </si>
  <si>
    <t xml:space="preserve">Pavimento del Muelle de Minerales</t>
  </si>
  <si>
    <t xml:space="preserve">M.MIN.PAV</t>
  </si>
  <si>
    <t xml:space="preserve">35/variable</t>
  </si>
  <si>
    <t xml:space="preserve">Pavimento del Muelle de Petrolero</t>
  </si>
  <si>
    <t xml:space="preserve">M.PTR.PAV</t>
  </si>
  <si>
    <t xml:space="preserve">Pavimento del Muelle de Remolcadores</t>
  </si>
  <si>
    <t xml:space="preserve">M.REM.PAV</t>
  </si>
  <si>
    <t xml:space="preserve">Pavimento del Muelle Sur</t>
  </si>
  <si>
    <t xml:space="preserve">M.SUR.PAV</t>
  </si>
  <si>
    <t xml:space="preserve">Polígono de Villafría</t>
  </si>
  <si>
    <t xml:space="preserve">-</t>
  </si>
  <si>
    <t xml:space="preserve">DIQUE</t>
  </si>
  <si>
    <t xml:space="preserve">Dique Juan Carlos I</t>
  </si>
  <si>
    <t xml:space="preserve">Ctra. Dique Juan Carlos I (PK 0+000 al 14+310)</t>
  </si>
  <si>
    <t xml:space="preserve">C.Z05.DIQ</t>
  </si>
  <si>
    <t xml:space="preserve">Ctra. Dique Juan Carlos I (PK 14+310 al 24+210)</t>
  </si>
  <si>
    <t xml:space="preserve">TOTAL</t>
  </si>
</sst>
</file>

<file path=xl/styles.xml><?xml version="1.0" encoding="utf-8"?>
<styleSheet xmlns="http://schemas.openxmlformats.org/spreadsheetml/2006/main">
  <numFmts count="4">
    <numFmt numFmtId="164" formatCode="General"/>
    <numFmt numFmtId="165" formatCode="_-* #,##0.00\ _€_-;\-* #,##0.00\ _€_-;_-* \-??\ _€_-;_-@_-"/>
    <numFmt numFmtId="166" formatCode="0\ %"/>
    <numFmt numFmtId="167" formatCode="#,##0.00"/>
  </numFmts>
  <fonts count="21">
    <font>
      <sz val="10"/>
      <name val="Arial"/>
      <family val="0"/>
      <charset val="1"/>
    </font>
    <font>
      <sz val="10"/>
      <name val="Arial"/>
      <family val="0"/>
    </font>
    <font>
      <sz val="10"/>
      <name val="Arial"/>
      <family val="0"/>
    </font>
    <font>
      <sz val="10"/>
      <name val="Arial"/>
      <family val="0"/>
    </font>
    <font>
      <sz val="11"/>
      <color theme="1"/>
      <name val="Calibri"/>
      <family val="2"/>
      <charset val="1"/>
    </font>
    <font>
      <sz val="10"/>
      <name val="MS Sans Serif"/>
      <family val="0"/>
      <charset val="1"/>
    </font>
    <font>
      <sz val="10"/>
      <name val="Times New Roman"/>
      <family val="1"/>
      <charset val="1"/>
    </font>
    <font>
      <sz val="10"/>
      <name val="Arial"/>
      <family val="2"/>
      <charset val="1"/>
    </font>
    <font>
      <sz val="10"/>
      <name val="MS Sans Serif"/>
      <family val="2"/>
      <charset val="1"/>
    </font>
    <font>
      <b val="true"/>
      <sz val="14"/>
      <color theme="1"/>
      <name val="Calibri"/>
      <family val="2"/>
      <charset val="1"/>
    </font>
    <font>
      <b val="true"/>
      <sz val="12"/>
      <color theme="1"/>
      <name val="Calibri"/>
      <family val="2"/>
      <charset val="1"/>
    </font>
    <font>
      <b val="true"/>
      <sz val="8"/>
      <color theme="0"/>
      <name val="Calibri"/>
      <family val="2"/>
      <charset val="1"/>
    </font>
    <font>
      <b val="true"/>
      <sz val="8"/>
      <color theme="0"/>
      <name val="Tahoma"/>
      <family val="2"/>
      <charset val="1"/>
    </font>
    <font>
      <sz val="8"/>
      <color theme="1"/>
      <name val="Calibri"/>
      <family val="2"/>
      <charset val="1"/>
    </font>
    <font>
      <sz val="8"/>
      <name val="Tahoma"/>
      <family val="2"/>
      <charset val="1"/>
    </font>
    <font>
      <sz val="8"/>
      <name val="Calibri"/>
      <family val="2"/>
      <charset val="1"/>
    </font>
    <font>
      <b val="true"/>
      <sz val="8"/>
      <name val="Tahoma"/>
      <family val="2"/>
      <charset val="1"/>
    </font>
    <font>
      <sz val="11"/>
      <color theme="1"/>
      <name val="Calibri"/>
      <family val="0"/>
    </font>
    <font>
      <i val="true"/>
      <sz val="11"/>
      <color theme="1"/>
      <name val="Calibri"/>
      <family val="0"/>
    </font>
    <font>
      <sz val="11"/>
      <color rgb="FF000000"/>
      <name val="Times New Roman"/>
      <family val="0"/>
    </font>
    <font>
      <b val="true"/>
      <sz val="11"/>
      <color theme="1"/>
      <name val="Calibri"/>
      <family val="0"/>
    </font>
  </fonts>
  <fills count="4">
    <fill>
      <patternFill patternType="none"/>
    </fill>
    <fill>
      <patternFill patternType="gray125"/>
    </fill>
    <fill>
      <patternFill patternType="solid">
        <fgColor theme="0"/>
        <bgColor rgb="FFFFFFCC"/>
      </patternFill>
    </fill>
    <fill>
      <patternFill patternType="solid">
        <fgColor rgb="FF4BBBBD"/>
        <bgColor rgb="FF00CCFF"/>
      </patternFill>
    </fill>
  </fills>
  <borders count="2">
    <border diagonalUp="false" diagonalDown="false">
      <left/>
      <right/>
      <top/>
      <bottom/>
      <diagonal/>
    </border>
    <border diagonalUp="false" diagonalDown="false">
      <left/>
      <right/>
      <top/>
      <bottom style="hair"/>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41"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9" fillId="2" borderId="0" xfId="26" applyFont="true" applyBorder="false" applyAlignment="true" applyProtection="true">
      <alignment horizontal="general" vertical="bottom" textRotation="0" wrapText="false" indent="0" shrinkToFit="false"/>
      <protection locked="true" hidden="false"/>
    </xf>
    <xf numFmtId="164" fontId="4" fillId="2" borderId="0" xfId="26" applyFont="true" applyBorder="false" applyAlignment="true" applyProtection="true">
      <alignment horizontal="general" vertical="bottom" textRotation="0" wrapText="false" indent="0" shrinkToFit="false"/>
      <protection locked="true" hidden="false"/>
    </xf>
    <xf numFmtId="164" fontId="10" fillId="2" borderId="0" xfId="26" applyFont="true" applyBorder="false" applyAlignment="true" applyProtection="true">
      <alignment horizontal="general" vertical="bottom" textRotation="0" wrapText="false" indent="0" shrinkToFit="false"/>
      <protection locked="true" hidden="false"/>
    </xf>
    <xf numFmtId="164" fontId="11" fillId="3" borderId="0" xfId="0" applyFont="true" applyBorder="true" applyAlignment="true" applyProtection="true">
      <alignment horizontal="center" vertical="center" textRotation="0" wrapText="false" indent="0" shrinkToFit="false"/>
      <protection locked="true" hidden="false"/>
    </xf>
    <xf numFmtId="164" fontId="11" fillId="3" borderId="0" xfId="0" applyFont="true" applyBorder="false" applyAlignment="true" applyProtection="true">
      <alignment horizontal="center" vertical="bottom" textRotation="0" wrapText="false" indent="0" shrinkToFit="false"/>
      <protection locked="true" hidden="false"/>
    </xf>
    <xf numFmtId="164" fontId="12" fillId="3" borderId="0" xfId="0" applyFont="true" applyBorder="false" applyAlignment="true" applyProtection="true">
      <alignment horizontal="center" vertical="center" textRotation="0" wrapText="false" indent="0" shrinkToFit="false"/>
      <protection locked="true" hidden="false"/>
    </xf>
    <xf numFmtId="167" fontId="12" fillId="3" borderId="0" xfId="0" applyFont="true" applyBorder="false" applyAlignment="true" applyProtection="true">
      <alignment horizontal="center" vertical="center" textRotation="0" wrapText="false" indent="0" shrinkToFit="false"/>
      <protection locked="true" hidden="false"/>
    </xf>
    <xf numFmtId="164" fontId="12" fillId="3" borderId="0" xfId="0" applyFont="true" applyBorder="true" applyAlignment="true" applyProtection="true">
      <alignment horizontal="center" vertical="center" textRotation="0" wrapText="false" indent="0" shrinkToFit="false"/>
      <protection locked="true" hidden="false"/>
    </xf>
    <xf numFmtId="164" fontId="13"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general" vertical="center" textRotation="0" wrapText="false" indent="0" shrinkToFit="false"/>
      <protection locked="true" hidden="false"/>
    </xf>
    <xf numFmtId="167" fontId="15"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right" vertical="center" textRotation="0" wrapText="false" indent="0" shrinkToFit="false"/>
      <protection locked="true" hidden="false"/>
    </xf>
    <xf numFmtId="164" fontId="14" fillId="2" borderId="0" xfId="0" applyFont="true" applyBorder="false" applyAlignment="true" applyProtection="true">
      <alignment horizontal="center" vertical="center" textRotation="0" wrapText="false" indent="0" shrinkToFit="false"/>
      <protection locked="true" hidden="false"/>
    </xf>
    <xf numFmtId="167" fontId="14" fillId="2" borderId="0" xfId="0" applyFont="true" applyBorder="false" applyAlignment="true" applyProtection="true">
      <alignment horizontal="right" vertical="center" textRotation="0" wrapText="false" indent="0" shrinkToFit="false"/>
      <protection locked="true" hidden="false"/>
    </xf>
    <xf numFmtId="164" fontId="13" fillId="2" borderId="1" xfId="0" applyFont="true" applyBorder="true" applyAlignment="true" applyProtection="true">
      <alignment horizontal="general" vertical="bottom" textRotation="0" wrapText="false" indent="0" shrinkToFit="false"/>
      <protection locked="true" hidden="false"/>
    </xf>
    <xf numFmtId="164" fontId="14" fillId="2" borderId="1" xfId="0" applyFont="true" applyBorder="true" applyAlignment="true" applyProtection="true">
      <alignment horizontal="general" vertical="center" textRotation="0" wrapText="false" indent="0" shrinkToFit="false"/>
      <protection locked="true" hidden="false"/>
    </xf>
    <xf numFmtId="167" fontId="14" fillId="2" borderId="1" xfId="0" applyFont="true" applyBorder="true" applyAlignment="true" applyProtection="true">
      <alignment horizontal="right" vertical="center" textRotation="0" wrapText="false" indent="0" shrinkToFit="false"/>
      <protection locked="true" hidden="false"/>
    </xf>
    <xf numFmtId="164" fontId="14" fillId="2" borderId="1" xfId="0" applyFont="true" applyBorder="true" applyAlignment="true" applyProtection="true">
      <alignment horizontal="right" vertical="center" textRotation="0" wrapText="false" indent="0" shrinkToFit="false"/>
      <protection locked="true" hidden="false"/>
    </xf>
    <xf numFmtId="164" fontId="14" fillId="2" borderId="1" xfId="0" applyFont="true" applyBorder="true" applyAlignment="true" applyProtection="true">
      <alignment horizontal="center" vertical="center"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center" textRotation="0" wrapText="false" indent="0" shrinkToFit="false"/>
      <protection locked="true" hidden="false"/>
    </xf>
    <xf numFmtId="167" fontId="14" fillId="2" borderId="0" xfId="0" applyFont="true" applyBorder="true" applyAlignment="true" applyProtection="true">
      <alignment horizontal="right" vertical="center" textRotation="0" wrapText="false" indent="0" shrinkToFit="false"/>
      <protection locked="true" hidden="false"/>
    </xf>
    <xf numFmtId="164" fontId="14" fillId="2" borderId="0" xfId="0" applyFont="true" applyBorder="true" applyAlignment="true" applyProtection="true">
      <alignment horizontal="right" vertical="center" textRotation="0" wrapText="false" indent="0" shrinkToFit="false"/>
      <protection locked="true" hidden="false"/>
    </xf>
    <xf numFmtId="164" fontId="14" fillId="2" borderId="0" xfId="0" applyFont="true" applyBorder="true" applyAlignment="true" applyProtection="true">
      <alignment horizontal="center" vertical="center" textRotation="0" wrapText="false" indent="0" shrinkToFit="false"/>
      <protection locked="true" hidden="false"/>
    </xf>
    <xf numFmtId="167" fontId="14"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7" fontId="14"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right" vertical="bottom" textRotation="0" wrapText="false" indent="0" shrinkToFit="false"/>
      <protection locked="true" hidden="false"/>
    </xf>
    <xf numFmtId="167" fontId="14" fillId="2" borderId="1" xfId="0" applyFont="true" applyBorder="true" applyAlignment="true" applyProtection="true">
      <alignment horizontal="general" vertical="bottom" textRotation="0" wrapText="false" indent="0" shrinkToFit="false"/>
      <protection locked="true" hidden="false"/>
    </xf>
    <xf numFmtId="164" fontId="14" fillId="2" borderId="1"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right" vertical="bottom" textRotation="0" wrapText="false" indent="0" shrinkToFit="false"/>
      <protection locked="true" hidden="false"/>
    </xf>
    <xf numFmtId="167" fontId="14" fillId="2" borderId="1" xfId="0" applyFont="true" applyBorder="true" applyAlignment="true" applyProtection="true">
      <alignment horizontal="center" vertical="bottom" textRotation="0" wrapText="false" indent="0" shrinkToFit="false"/>
      <protection locked="true" hidden="false"/>
    </xf>
    <xf numFmtId="164" fontId="16" fillId="2" borderId="0" xfId="0" applyFont="true" applyBorder="true" applyAlignment="true" applyProtection="true">
      <alignment horizontal="general" vertical="center" textRotation="0" wrapText="false" indent="0" shrinkToFit="false"/>
      <protection locked="true" hidden="false"/>
    </xf>
    <xf numFmtId="167" fontId="16" fillId="2" borderId="0" xfId="0" applyFont="true" applyBorder="true" applyAlignment="true" applyProtection="true">
      <alignment horizontal="general" vertical="center" textRotation="0" wrapText="false" indent="0" shrinkToFit="false"/>
      <protection locked="true" hidden="false"/>
    </xf>
    <xf numFmtId="164" fontId="14" fillId="2" borderId="0" xfId="33" applyFont="true" applyBorder="false" applyAlignment="true" applyProtection="true">
      <alignment horizontal="general" vertical="center" textRotation="0" wrapText="false" indent="0" shrinkToFit="false"/>
      <protection locked="true" hidden="false"/>
    </xf>
    <xf numFmtId="164" fontId="14" fillId="2" borderId="0" xfId="33" applyFont="true" applyBorder="false" applyAlignment="true" applyProtection="true">
      <alignment horizontal="right" vertical="center" textRotation="0" wrapText="false" indent="0" shrinkToFit="false"/>
      <protection locked="true" hidden="false"/>
    </xf>
    <xf numFmtId="164" fontId="4" fillId="2" borderId="0" xfId="41" applyFont="true" applyBorder="false" applyAlignment="true" applyProtection="true">
      <alignment horizontal="center"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Millares 2" xfId="20"/>
    <cellStyle name="Normal 10" xfId="21"/>
    <cellStyle name="Normal 11" xfId="22"/>
    <cellStyle name="Normal 12" xfId="23"/>
    <cellStyle name="Normal 13" xfId="24"/>
    <cellStyle name="Normal 13 2" xfId="25"/>
    <cellStyle name="Normal 13 2 2" xfId="26"/>
    <cellStyle name="Normal 14" xfId="27"/>
    <cellStyle name="Normal 15" xfId="28"/>
    <cellStyle name="Normal 16" xfId="29"/>
    <cellStyle name="Normal 17" xfId="30"/>
    <cellStyle name="Normal 2" xfId="31"/>
    <cellStyle name="Normal 2 2" xfId="32"/>
    <cellStyle name="Normal 2 3" xfId="33"/>
    <cellStyle name="Normal 3" xfId="34"/>
    <cellStyle name="Normal 3 2" xfId="35"/>
    <cellStyle name="Normal 4" xfId="36"/>
    <cellStyle name="Normal 4 2" xfId="37"/>
    <cellStyle name="Normal 5" xfId="38"/>
    <cellStyle name="Normal 6" xfId="39"/>
    <cellStyle name="Normal 6 2" xfId="40"/>
    <cellStyle name="Normal 6 2 2" xfId="41"/>
    <cellStyle name="Normal 7" xfId="42"/>
    <cellStyle name="Normal 8" xfId="43"/>
    <cellStyle name="Normal 9" xfId="44"/>
    <cellStyle name="Porcentual 2"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BBBD"/>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Relationship Id="rId5" Type="http://schemas.openxmlformats.org/officeDocument/2006/relationships/connections" Target="connections.xml"/><Relationship Id="rId6" Type="http://schemas.openxmlformats.org/officeDocument/2006/relationships/customXml" Target="../customXml/item1.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3</xdr:row>
      <xdr:rowOff>66600</xdr:rowOff>
    </xdr:from>
    <xdr:to>
      <xdr:col>7</xdr:col>
      <xdr:colOff>7920</xdr:colOff>
      <xdr:row>48</xdr:row>
      <xdr:rowOff>188640</xdr:rowOff>
    </xdr:to>
    <xdr:sp>
      <xdr:nvSpPr>
        <xdr:cNvPr id="1" name="CuadroTexto 5"/>
        <xdr:cNvSpPr/>
      </xdr:nvSpPr>
      <xdr:spPr>
        <a:xfrm>
          <a:off x="0" y="1389240"/>
          <a:ext cx="901980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7</xdr:col>
      <xdr:colOff>7920</xdr:colOff>
      <xdr:row>48</xdr:row>
      <xdr:rowOff>188640</xdr:rowOff>
    </xdr:to>
    <xdr:sp>
      <xdr:nvSpPr>
        <xdr:cNvPr id="2" name="CuadroTexto 3"/>
        <xdr:cNvSpPr/>
      </xdr:nvSpPr>
      <xdr:spPr>
        <a:xfrm>
          <a:off x="0" y="1389240"/>
          <a:ext cx="901980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6</xdr:col>
      <xdr:colOff>803880</xdr:colOff>
      <xdr:row>48</xdr:row>
      <xdr:rowOff>188640</xdr:rowOff>
    </xdr:to>
    <xdr:sp>
      <xdr:nvSpPr>
        <xdr:cNvPr id="3" name="CuadroTexto 7"/>
        <xdr:cNvSpPr/>
      </xdr:nvSpPr>
      <xdr:spPr>
        <a:xfrm>
          <a:off x="0" y="1389240"/>
          <a:ext cx="901008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6</xdr:col>
      <xdr:colOff>803880</xdr:colOff>
      <xdr:row>48</xdr:row>
      <xdr:rowOff>188640</xdr:rowOff>
    </xdr:to>
    <xdr:sp>
      <xdr:nvSpPr>
        <xdr:cNvPr id="4" name="CuadroTexto 9"/>
        <xdr:cNvSpPr/>
      </xdr:nvSpPr>
      <xdr:spPr>
        <a:xfrm>
          <a:off x="0" y="1389240"/>
          <a:ext cx="901008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7</xdr:col>
      <xdr:colOff>7920</xdr:colOff>
      <xdr:row>48</xdr:row>
      <xdr:rowOff>188640</xdr:rowOff>
    </xdr:to>
    <xdr:sp>
      <xdr:nvSpPr>
        <xdr:cNvPr id="5" name="CuadroTexto 11"/>
        <xdr:cNvSpPr/>
      </xdr:nvSpPr>
      <xdr:spPr>
        <a:xfrm>
          <a:off x="0" y="1389240"/>
          <a:ext cx="901980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7</xdr:col>
      <xdr:colOff>7920</xdr:colOff>
      <xdr:row>48</xdr:row>
      <xdr:rowOff>188640</xdr:rowOff>
    </xdr:to>
    <xdr:sp>
      <xdr:nvSpPr>
        <xdr:cNvPr id="6" name="CuadroTexto 12"/>
        <xdr:cNvSpPr/>
      </xdr:nvSpPr>
      <xdr:spPr>
        <a:xfrm>
          <a:off x="0" y="1389240"/>
          <a:ext cx="901980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6</xdr:col>
      <xdr:colOff>803880</xdr:colOff>
      <xdr:row>48</xdr:row>
      <xdr:rowOff>188640</xdr:rowOff>
    </xdr:to>
    <xdr:sp>
      <xdr:nvSpPr>
        <xdr:cNvPr id="7" name="CuadroTexto 13"/>
        <xdr:cNvSpPr/>
      </xdr:nvSpPr>
      <xdr:spPr>
        <a:xfrm>
          <a:off x="0" y="1389240"/>
          <a:ext cx="901008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96</xdr:row>
      <xdr:rowOff>152280</xdr:rowOff>
    </xdr:from>
    <xdr:to>
      <xdr:col>6</xdr:col>
      <xdr:colOff>731880</xdr:colOff>
      <xdr:row>112</xdr:row>
      <xdr:rowOff>112680</xdr:rowOff>
    </xdr:to>
    <xdr:sp>
      <xdr:nvSpPr>
        <xdr:cNvPr id="8" name="CuadroTexto 14"/>
        <xdr:cNvSpPr/>
      </xdr:nvSpPr>
      <xdr:spPr>
        <a:xfrm>
          <a:off x="0" y="19191600"/>
          <a:ext cx="8938080" cy="300816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El acceso ferroviario al puerto de Huelva se realiza a partir de un ramal de la RFIG de la línea Sevilla-Huelva, y desde la que se enlaza también con la línea Huelva-Zafra.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partir de este ramal se da servicio a la zona industrial del puerto interior en sus fachadas oriental y occidental, al Muelle Ingeniero Juan Gonzalo del puerto exterior, y a la zona industrial asociada (Polígono Industrial Nuevo Puerto, Refinería, etc).</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De la línea Zafra-Huelva parte el ramal de mercancía Zafra-Jerez de los Caballeros a través del cual se abastece de chatarra y clínker al grupo Gallardo (siderúrgica y cementera).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Las distancias desde Huelva a los centros ferroviarios citados son: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Huelva-Sevilla 109 Km</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Huelva-Zafra 179 Km</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6</xdr:col>
      <xdr:colOff>803880</xdr:colOff>
      <xdr:row>48</xdr:row>
      <xdr:rowOff>188640</xdr:rowOff>
    </xdr:to>
    <xdr:sp>
      <xdr:nvSpPr>
        <xdr:cNvPr id="9" name="CuadroTexto 15"/>
        <xdr:cNvSpPr/>
      </xdr:nvSpPr>
      <xdr:spPr>
        <a:xfrm>
          <a:off x="0" y="1389240"/>
          <a:ext cx="901008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96</xdr:row>
      <xdr:rowOff>152280</xdr:rowOff>
    </xdr:from>
    <xdr:to>
      <xdr:col>9</xdr:col>
      <xdr:colOff>46080</xdr:colOff>
      <xdr:row>115</xdr:row>
      <xdr:rowOff>22320</xdr:rowOff>
    </xdr:to>
    <xdr:sp>
      <xdr:nvSpPr>
        <xdr:cNvPr id="10" name="CuadroTexto 16"/>
        <xdr:cNvSpPr/>
      </xdr:nvSpPr>
      <xdr:spPr>
        <a:xfrm>
          <a:off x="0" y="19191600"/>
          <a:ext cx="12808440" cy="348948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El acceso ferroviario al puerto de Huelva se realiza a partir de un ramal de la RFIG de la línea 440 Bif. Los Naranjos y desde la que se enlaza también con la línea Huelva-Zafra.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Las distancias desde Huelva a los centros ferroviarios citados son: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Huelva-Sevilla                         110,7 Km (</a:t>
          </a:r>
          <a:r>
            <a:rPr lang="es-ES" sz="1100" b="0" i="1" u="none" strike="noStrike">
              <a:solidFill>
                <a:schemeClr val="dk1"/>
              </a:solidFill>
              <a:effectLst/>
              <a:uFillTx/>
              <a:latin typeface="Calibri"/>
            </a:rPr>
            <a:t>Fuente: Declaración de la red del ADIF 2025 - Bif los Naranjos - Benacazón - Huelva</a:t>
          </a: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Huelva Mercancías - Zafra   180,8 Km (</a:t>
          </a:r>
          <a:r>
            <a:rPr lang="es-ES" sz="1100" b="0" i="1" u="none" strike="noStrike">
              <a:solidFill>
                <a:schemeClr val="dk1"/>
              </a:solidFill>
              <a:effectLst/>
              <a:uFillTx/>
              <a:latin typeface="Calibri"/>
            </a:rPr>
            <a:t>Fuente: Declaración de la red del ADIF 2025</a:t>
          </a:r>
          <a:r>
            <a:rPr lang="es-ES" sz="1100" b="0" u="none" strike="noStrike">
              <a:solidFill>
                <a:schemeClr val="dk1"/>
              </a:solidFill>
              <a:effectLst/>
              <a:uFillTx/>
              <a:latin typeface="Calibri"/>
            </a:rPr>
            <a:t>)</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A partir de este ramal se da servicio a la zona industrial del puerto exterior: Terminal de graneles (MIJG, Ciudad de Palos y Minerales), Terminal de contenedores del Muelle Sur, Terminal de graneles líquidos de Decal, terminal de Algeposa y a la zona industrial asociada (Polígono Industrial Nuevo Puerto, Refinería, etc). Actualmente, la longitud total de la red ferroviaria gestionada por la APH cuenta con unos 34 km., siendo 22 Km. la longitud en zona de servicios del Puerto de 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La RFAPH está compuesta por una red de vías de ancho ibérico (1,668 mm) con unas infraestructuras que están sin electrificar. El tráfico ferroviario es exclusivamente de mercancías.</a:t>
          </a:r>
          <a:endParaRPr lang="es-ES" sz="1100" b="0" u="none" strike="noStrike">
            <a:effectLst/>
            <a:uFillTx/>
            <a:latin typeface="Times New Roman"/>
          </a:endParaRPr>
        </a:p>
        <a:p>
          <a:pPr>
            <a:lnSpc>
              <a:spcPct val="100000"/>
            </a:lnSpc>
          </a:pP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Los aparatos de vía o desvíos se caracterizan por el accionamiento del </a:t>
          </a:r>
          <a:r>
            <a:rPr lang="es-ES" sz="1100" b="1" u="none" strike="noStrike">
              <a:solidFill>
                <a:schemeClr val="dk1"/>
              </a:solidFill>
              <a:effectLst/>
              <a:uFillTx/>
              <a:latin typeface="Calibri"/>
            </a:rPr>
            <a:t>cambio motorizado </a:t>
          </a:r>
          <a:r>
            <a:rPr lang="es-ES" sz="1100" b="0" u="none" strike="noStrike">
              <a:solidFill>
                <a:schemeClr val="dk1"/>
              </a:solidFill>
              <a:effectLst/>
              <a:uFillTx/>
              <a:latin typeface="Calibri"/>
            </a:rPr>
            <a:t>de tipo A. La red ferroviaria está dotada de subsistema CMS puesto en servicio en el año 2023, lo que permite la expedición / recepción de trenes y maniobras mediante bloqueos automáticos. Únicamente existen cambios manuales en la terminal de graneles del Puerto Exterior.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De la línea Zafra-Huelva parte el ramal de mercancía Zafra-Jerez de los Caballeros (Llano de la Granja) conectando el Puerto al complejo industrial perteneciente al grupo Cristian Lay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endParaRPr lang="es-ES" sz="1100" b="0" u="none" strike="noStrike">
            <a:effectLst/>
            <a:uFillTx/>
            <a:latin typeface="Times New Roman"/>
          </a:endParaRPr>
        </a:p>
      </xdr:txBody>
    </xdr:sp>
    <xdr:clientData/>
  </xdr:twoCellAnchor>
  <xdr:twoCellAnchor editAs="oneCell">
    <xdr:from>
      <xdr:col>0</xdr:col>
      <xdr:colOff>0</xdr:colOff>
      <xdr:row>0</xdr:row>
      <xdr:rowOff>0</xdr:rowOff>
    </xdr:from>
    <xdr:to>
      <xdr:col>2</xdr:col>
      <xdr:colOff>692280</xdr:colOff>
      <xdr:row>0</xdr:row>
      <xdr:rowOff>656280</xdr:rowOff>
    </xdr:to>
    <xdr:pic>
      <xdr:nvPicPr>
        <xdr:cNvPr id="11" name="Imagen 23"/>
        <xdr:cNvPicPr/>
      </xdr:nvPicPr>
      <xdr:blipFill>
        <a:blip r:embed="rId1"/>
        <a:stretch/>
      </xdr:blipFill>
      <xdr:spPr>
        <a:xfrm>
          <a:off x="0" y="0"/>
          <a:ext cx="2454480" cy="65628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false"/>
  </sheetPr>
  <dimension ref="A1:I1048576"/>
  <sheetViews>
    <sheetView showFormulas="false" showGridLines="true" showRowColHeaders="true" showZeros="true" rightToLeft="false" tabSelected="true" showOutlineSymbols="true" defaultGridColor="true" view="normal" topLeftCell="A34" colorId="64" zoomScale="100" zoomScaleNormal="100" zoomScalePageLayoutView="100" workbookViewId="0">
      <selection pane="topLeft" activeCell="H51" activeCellId="0" sqref="H51"/>
    </sheetView>
  </sheetViews>
  <sheetFormatPr defaultColWidth="11.43359375" defaultRowHeight="15" customHeight="true" zeroHeight="false" outlineLevelRow="0" outlineLevelCol="0"/>
  <cols>
    <col collapsed="false" customWidth="true" hidden="false" outlineLevel="0" max="1" min="1" style="1" width="13.57"/>
    <col collapsed="false" customWidth="false" hidden="false" outlineLevel="0" max="2" min="2" style="1" width="11.43"/>
    <col collapsed="false" customWidth="true" hidden="false" outlineLevel="0" max="3" min="3" style="1" width="33.42"/>
    <col collapsed="false" customWidth="true" hidden="false" outlineLevel="0" max="4" min="4" style="1" width="35.57"/>
    <col collapsed="false" customWidth="true" hidden="false" outlineLevel="0" max="5" min="5" style="1" width="11"/>
    <col collapsed="false" customWidth="false" hidden="false" outlineLevel="0" max="7" min="6" style="1" width="11.43"/>
    <col collapsed="false" customWidth="true" hidden="false" outlineLevel="0" max="8" min="8" style="1" width="29.56"/>
    <col collapsed="false" customWidth="true" hidden="false" outlineLevel="0" max="9" min="9" style="1" width="23.65"/>
    <col collapsed="false" customWidth="false" hidden="false" outlineLevel="0" max="16384" min="10" style="1" width="11.43"/>
  </cols>
  <sheetData>
    <row r="1" s="2" customFormat="true" ht="71.8" hidden="false" customHeight="true" outlineLevel="0" collapsed="false"/>
    <row r="2" customFormat="false" ht="17.35" hidden="false" customHeight="false" outlineLevel="0" collapsed="false">
      <c r="A2" s="3" t="s">
        <v>0</v>
      </c>
      <c r="B2" s="4"/>
      <c r="C2" s="4"/>
    </row>
    <row r="3" customFormat="false" ht="15" hidden="false" customHeight="false" outlineLevel="0" collapsed="false">
      <c r="A3" s="5" t="s">
        <v>1</v>
      </c>
      <c r="B3" s="4"/>
      <c r="C3" s="4"/>
    </row>
    <row r="4" customFormat="false" ht="15" hidden="false" customHeight="false" outlineLevel="0" collapsed="false">
      <c r="A4" s="5"/>
      <c r="B4" s="4"/>
      <c r="C4" s="4"/>
    </row>
    <row r="5" customFormat="false" ht="15" hidden="false" customHeight="false" outlineLevel="0" collapsed="false">
      <c r="A5" s="5"/>
      <c r="B5" s="4"/>
      <c r="C5" s="4"/>
    </row>
    <row r="6" customFormat="false" ht="15" hidden="false" customHeight="false" outlineLevel="0" collapsed="false">
      <c r="A6" s="5"/>
      <c r="B6" s="4"/>
      <c r="C6" s="4"/>
    </row>
    <row r="7" customFormat="false" ht="15" hidden="false" customHeight="false" outlineLevel="0" collapsed="false">
      <c r="A7" s="5"/>
      <c r="B7" s="4"/>
      <c r="C7" s="4"/>
    </row>
    <row r="8" customFormat="false" ht="15" hidden="false" customHeight="false" outlineLevel="0" collapsed="false">
      <c r="A8" s="5"/>
      <c r="B8" s="4"/>
      <c r="C8" s="4"/>
    </row>
    <row r="9" customFormat="false" ht="15" hidden="false" customHeight="false" outlineLevel="0" collapsed="false">
      <c r="A9" s="5"/>
      <c r="B9" s="4"/>
      <c r="C9" s="4"/>
    </row>
    <row r="10" customFormat="false" ht="15" hidden="false" customHeight="false" outlineLevel="0" collapsed="false">
      <c r="A10" s="5"/>
      <c r="B10" s="4"/>
      <c r="C10" s="4"/>
    </row>
    <row r="11" customFormat="false" ht="15" hidden="false" customHeight="false" outlineLevel="0" collapsed="false">
      <c r="A11" s="5"/>
      <c r="B11" s="4"/>
      <c r="C11" s="4"/>
    </row>
    <row r="12" customFormat="false" ht="15" hidden="false" customHeight="false" outlineLevel="0" collapsed="false">
      <c r="A12" s="5"/>
      <c r="B12" s="4"/>
      <c r="C12" s="4"/>
    </row>
    <row r="13" customFormat="false" ht="15" hidden="false" customHeight="false" outlineLevel="0" collapsed="false">
      <c r="A13" s="5"/>
      <c r="B13" s="4"/>
      <c r="C13" s="4"/>
    </row>
    <row r="14" customFormat="false" ht="15" hidden="false" customHeight="false" outlineLevel="0" collapsed="false">
      <c r="A14" s="5"/>
      <c r="B14" s="4"/>
      <c r="C14" s="4"/>
    </row>
    <row r="15" customFormat="false" ht="15" hidden="false" customHeight="false" outlineLevel="0" collapsed="false">
      <c r="A15" s="5"/>
      <c r="B15" s="4"/>
      <c r="C15" s="4"/>
    </row>
    <row r="16" customFormat="false" ht="15" hidden="false" customHeight="false" outlineLevel="0" collapsed="false">
      <c r="A16" s="5"/>
      <c r="B16" s="4"/>
      <c r="C16" s="4"/>
    </row>
    <row r="17" customFormat="false" ht="15" hidden="false" customHeight="false" outlineLevel="0" collapsed="false">
      <c r="A17" s="5"/>
      <c r="B17" s="4"/>
      <c r="C17" s="4"/>
    </row>
    <row r="18" customFormat="false" ht="15" hidden="false" customHeight="false" outlineLevel="0" collapsed="false">
      <c r="A18" s="5"/>
      <c r="B18" s="4"/>
      <c r="C18" s="4"/>
    </row>
    <row r="19" customFormat="false" ht="15" hidden="false" customHeight="false" outlineLevel="0" collapsed="false">
      <c r="A19" s="5"/>
      <c r="B19" s="4"/>
      <c r="C19" s="4"/>
    </row>
    <row r="20" customFormat="false" ht="15" hidden="false" customHeight="false" outlineLevel="0" collapsed="false">
      <c r="A20" s="5"/>
      <c r="B20" s="4"/>
      <c r="C20" s="4"/>
    </row>
    <row r="21" customFormat="false" ht="15" hidden="false" customHeight="false" outlineLevel="0" collapsed="false">
      <c r="A21" s="5"/>
      <c r="B21" s="4"/>
      <c r="C21" s="4"/>
    </row>
    <row r="22" customFormat="false" ht="15" hidden="false" customHeight="false" outlineLevel="0" collapsed="false">
      <c r="A22" s="5"/>
      <c r="B22" s="4"/>
      <c r="C22" s="4"/>
    </row>
    <row r="23" customFormat="false" ht="15" hidden="false" customHeight="false" outlineLevel="0" collapsed="false">
      <c r="A23" s="5"/>
      <c r="B23" s="4"/>
      <c r="C23" s="4"/>
    </row>
    <row r="24" customFormat="false" ht="15" hidden="false" customHeight="false" outlineLevel="0" collapsed="false">
      <c r="A24" s="5"/>
      <c r="B24" s="4"/>
      <c r="C24" s="4"/>
    </row>
    <row r="25" customFormat="false" ht="15" hidden="false" customHeight="false" outlineLevel="0" collapsed="false">
      <c r="A25" s="5"/>
      <c r="B25" s="4"/>
      <c r="C25" s="4"/>
    </row>
    <row r="26" customFormat="false" ht="15" hidden="false" customHeight="false" outlineLevel="0" collapsed="false">
      <c r="A26" s="5"/>
      <c r="B26" s="4"/>
      <c r="C26" s="4"/>
    </row>
    <row r="27" customFormat="false" ht="15" hidden="false" customHeight="false" outlineLevel="0" collapsed="false">
      <c r="A27" s="5"/>
      <c r="B27" s="4"/>
      <c r="C27" s="4"/>
    </row>
    <row r="28" customFormat="false" ht="15" hidden="false" customHeight="false" outlineLevel="0" collapsed="false">
      <c r="A28" s="5"/>
      <c r="B28" s="4"/>
      <c r="C28" s="4"/>
    </row>
    <row r="29" customFormat="false" ht="15" hidden="false" customHeight="false" outlineLevel="0" collapsed="false">
      <c r="A29" s="5"/>
      <c r="B29" s="4"/>
      <c r="C29" s="4"/>
    </row>
    <row r="30" customFormat="false" ht="15" hidden="false" customHeight="false" outlineLevel="0" collapsed="false">
      <c r="A30" s="5"/>
      <c r="B30" s="4"/>
      <c r="C30" s="4"/>
    </row>
    <row r="31" customFormat="false" ht="15" hidden="false" customHeight="false" outlineLevel="0" collapsed="false">
      <c r="A31" s="5"/>
      <c r="B31" s="4"/>
      <c r="C31" s="4"/>
    </row>
    <row r="32" customFormat="false" ht="15" hidden="false" customHeight="false" outlineLevel="0" collapsed="false">
      <c r="A32" s="5"/>
      <c r="B32" s="4"/>
      <c r="C32" s="4"/>
    </row>
    <row r="33" customFormat="false" ht="15" hidden="false" customHeight="false" outlineLevel="0" collapsed="false">
      <c r="A33" s="5"/>
      <c r="B33" s="4"/>
      <c r="C33" s="4"/>
    </row>
    <row r="34" customFormat="false" ht="15" hidden="false" customHeight="false" outlineLevel="0" collapsed="false">
      <c r="A34" s="5"/>
      <c r="B34" s="4"/>
      <c r="C34" s="4"/>
    </row>
    <row r="35" customFormat="false" ht="15" hidden="false" customHeight="false" outlineLevel="0" collapsed="false">
      <c r="A35" s="5"/>
      <c r="B35" s="4"/>
      <c r="C35" s="4"/>
    </row>
    <row r="36" customFormat="false" ht="15" hidden="false" customHeight="false" outlineLevel="0" collapsed="false">
      <c r="A36" s="5"/>
      <c r="B36" s="4"/>
      <c r="C36" s="4"/>
    </row>
    <row r="37" customFormat="false" ht="15" hidden="false" customHeight="false" outlineLevel="0" collapsed="false">
      <c r="A37" s="5"/>
      <c r="B37" s="4"/>
      <c r="C37" s="4"/>
    </row>
    <row r="38" customFormat="false" ht="15" hidden="false" customHeight="false" outlineLevel="0" collapsed="false">
      <c r="A38" s="5"/>
      <c r="B38" s="4"/>
      <c r="C38" s="4"/>
    </row>
    <row r="39" customFormat="false" ht="15" hidden="false" customHeight="false" outlineLevel="0" collapsed="false">
      <c r="A39" s="5"/>
      <c r="B39" s="4"/>
      <c r="C39" s="4"/>
    </row>
    <row r="40" customFormat="false" ht="15" hidden="false" customHeight="false" outlineLevel="0" collapsed="false">
      <c r="A40" s="5"/>
      <c r="B40" s="4"/>
      <c r="C40" s="4"/>
    </row>
    <row r="41" customFormat="false" ht="15" hidden="false" customHeight="false" outlineLevel="0" collapsed="false">
      <c r="A41" s="5"/>
      <c r="B41" s="4"/>
      <c r="C41" s="4"/>
    </row>
    <row r="42" customFormat="false" ht="15" hidden="false" customHeight="false" outlineLevel="0" collapsed="false">
      <c r="A42" s="5"/>
      <c r="B42" s="4"/>
      <c r="C42" s="4"/>
    </row>
    <row r="43" customFormat="false" ht="15" hidden="false" customHeight="false" outlineLevel="0" collapsed="false">
      <c r="A43" s="5"/>
      <c r="B43" s="4"/>
      <c r="C43" s="4"/>
    </row>
    <row r="44" customFormat="false" ht="15" hidden="false" customHeight="false" outlineLevel="0" collapsed="false">
      <c r="A44" s="5"/>
      <c r="B44" s="4"/>
      <c r="C44" s="4"/>
    </row>
    <row r="45" customFormat="false" ht="15" hidden="false" customHeight="false" outlineLevel="0" collapsed="false">
      <c r="A45" s="5"/>
      <c r="B45" s="4"/>
      <c r="C45" s="4"/>
    </row>
    <row r="46" customFormat="false" ht="15" hidden="false" customHeight="false" outlineLevel="0" collapsed="false">
      <c r="A46" s="5"/>
      <c r="B46" s="4"/>
      <c r="C46" s="4"/>
    </row>
    <row r="47" customFormat="false" ht="15" hidden="false" customHeight="false" outlineLevel="0" collapsed="false">
      <c r="A47" s="5"/>
      <c r="B47" s="4"/>
      <c r="C47" s="4"/>
    </row>
    <row r="48" customFormat="false" ht="15" hidden="false" customHeight="false" outlineLevel="0" collapsed="false">
      <c r="A48" s="5"/>
      <c r="B48" s="4"/>
      <c r="C48" s="4"/>
    </row>
    <row r="49" customFormat="false" ht="15" hidden="false" customHeight="false" outlineLevel="0" collapsed="false">
      <c r="A49" s="5"/>
      <c r="B49" s="4"/>
      <c r="C49" s="4"/>
    </row>
    <row r="50" customFormat="false" ht="15" hidden="false" customHeight="false" outlineLevel="0" collapsed="false">
      <c r="A50" s="5"/>
      <c r="B50" s="4"/>
      <c r="C50" s="4"/>
    </row>
    <row r="51" customFormat="false" ht="15" hidden="false" customHeight="false" outlineLevel="0" collapsed="false">
      <c r="A51" s="6" t="s">
        <v>2</v>
      </c>
      <c r="B51" s="7" t="s">
        <v>3</v>
      </c>
      <c r="C51" s="7" t="s">
        <v>3</v>
      </c>
      <c r="D51" s="8" t="s">
        <v>4</v>
      </c>
      <c r="E51" s="8" t="s">
        <v>5</v>
      </c>
      <c r="F51" s="9" t="s">
        <v>6</v>
      </c>
      <c r="G51" s="8" t="s">
        <v>7</v>
      </c>
      <c r="H51" s="10" t="s">
        <v>8</v>
      </c>
      <c r="I51" s="10"/>
    </row>
    <row r="52" customFormat="false" ht="15" hidden="false" customHeight="false" outlineLevel="0" collapsed="false">
      <c r="A52" s="6"/>
      <c r="B52" s="7" t="s">
        <v>9</v>
      </c>
      <c r="C52" s="7" t="s">
        <v>10</v>
      </c>
      <c r="D52" s="8" t="s">
        <v>11</v>
      </c>
      <c r="E52" s="8" t="s">
        <v>12</v>
      </c>
      <c r="F52" s="9" t="s">
        <v>13</v>
      </c>
      <c r="G52" s="8" t="s">
        <v>13</v>
      </c>
      <c r="H52" s="10"/>
      <c r="I52" s="10"/>
    </row>
    <row r="53" customFormat="false" ht="15" hidden="false" customHeight="false" outlineLevel="0" collapsed="false">
      <c r="A53" s="11" t="s">
        <v>14</v>
      </c>
      <c r="B53" s="11" t="n">
        <v>1</v>
      </c>
      <c r="C53" s="11" t="s">
        <v>15</v>
      </c>
      <c r="D53" s="12" t="s">
        <v>16</v>
      </c>
      <c r="E53" s="12" t="s">
        <v>17</v>
      </c>
      <c r="F53" s="13" t="n">
        <v>308</v>
      </c>
      <c r="G53" s="14" t="n">
        <v>10.5</v>
      </c>
      <c r="H53" s="15" t="s">
        <v>18</v>
      </c>
      <c r="I53" s="15"/>
    </row>
    <row r="54" customFormat="false" ht="15" hidden="false" customHeight="false" outlineLevel="0" collapsed="false">
      <c r="A54" s="11" t="s">
        <v>14</v>
      </c>
      <c r="B54" s="11" t="n">
        <v>1</v>
      </c>
      <c r="C54" s="11" t="s">
        <v>15</v>
      </c>
      <c r="D54" s="12" t="s">
        <v>19</v>
      </c>
      <c r="E54" s="12" t="s">
        <v>20</v>
      </c>
      <c r="F54" s="16" t="n">
        <v>672</v>
      </c>
      <c r="G54" s="14" t="n">
        <v>10.9</v>
      </c>
      <c r="H54" s="15" t="s">
        <v>18</v>
      </c>
      <c r="I54" s="15"/>
    </row>
    <row r="55" customFormat="false" ht="15" hidden="false" customHeight="false" outlineLevel="0" collapsed="false">
      <c r="A55" s="11" t="s">
        <v>14</v>
      </c>
      <c r="B55" s="11" t="n">
        <v>1</v>
      </c>
      <c r="C55" s="11" t="s">
        <v>15</v>
      </c>
      <c r="D55" s="12" t="s">
        <v>21</v>
      </c>
      <c r="E55" s="12" t="s">
        <v>22</v>
      </c>
      <c r="F55" s="16" t="n">
        <v>791</v>
      </c>
      <c r="G55" s="14" t="n">
        <v>10.5</v>
      </c>
      <c r="H55" s="15" t="s">
        <v>18</v>
      </c>
      <c r="I55" s="15"/>
    </row>
    <row r="56" customFormat="false" ht="15" hidden="false" customHeight="false" outlineLevel="0" collapsed="false">
      <c r="A56" s="11" t="s">
        <v>14</v>
      </c>
      <c r="B56" s="11" t="n">
        <v>1</v>
      </c>
      <c r="C56" s="11" t="s">
        <v>15</v>
      </c>
      <c r="D56" s="12" t="s">
        <v>23</v>
      </c>
      <c r="E56" s="12" t="s">
        <v>24</v>
      </c>
      <c r="F56" s="16" t="n">
        <v>422</v>
      </c>
      <c r="G56" s="14" t="s">
        <v>25</v>
      </c>
      <c r="H56" s="15" t="s">
        <v>18</v>
      </c>
      <c r="I56" s="15"/>
    </row>
    <row r="57" customFormat="false" ht="15" hidden="false" customHeight="false" outlineLevel="0" collapsed="false">
      <c r="A57" s="11" t="s">
        <v>14</v>
      </c>
      <c r="B57" s="11" t="n">
        <v>1</v>
      </c>
      <c r="C57" s="11" t="s">
        <v>15</v>
      </c>
      <c r="D57" s="12" t="s">
        <v>26</v>
      </c>
      <c r="E57" s="12" t="s">
        <v>27</v>
      </c>
      <c r="F57" s="16" t="n">
        <v>398</v>
      </c>
      <c r="G57" s="14" t="n">
        <v>10.9</v>
      </c>
      <c r="H57" s="15" t="s">
        <v>18</v>
      </c>
      <c r="I57" s="15"/>
    </row>
    <row r="58" customFormat="false" ht="15" hidden="false" customHeight="false" outlineLevel="0" collapsed="false">
      <c r="A58" s="17" t="s">
        <v>14</v>
      </c>
      <c r="B58" s="17" t="n">
        <v>1</v>
      </c>
      <c r="C58" s="17" t="s">
        <v>15</v>
      </c>
      <c r="D58" s="18" t="s">
        <v>28</v>
      </c>
      <c r="E58" s="18" t="s">
        <v>29</v>
      </c>
      <c r="F58" s="19" t="n">
        <v>55</v>
      </c>
      <c r="G58" s="20" t="n">
        <v>11.5</v>
      </c>
      <c r="H58" s="21" t="s">
        <v>18</v>
      </c>
      <c r="I58" s="21"/>
    </row>
    <row r="59" customFormat="false" ht="15" hidden="false" customHeight="false" outlineLevel="0" collapsed="false">
      <c r="A59" s="22" t="s">
        <v>14</v>
      </c>
      <c r="B59" s="22" t="n">
        <v>2</v>
      </c>
      <c r="C59" s="22" t="s">
        <v>30</v>
      </c>
      <c r="D59" s="23" t="s">
        <v>31</v>
      </c>
      <c r="E59" s="23" t="s">
        <v>32</v>
      </c>
      <c r="F59" s="24" t="n">
        <v>1324</v>
      </c>
      <c r="G59" s="25" t="n">
        <v>13.4</v>
      </c>
      <c r="H59" s="26" t="s">
        <v>33</v>
      </c>
      <c r="I59" s="26"/>
    </row>
    <row r="60" customFormat="false" ht="15" hidden="false" customHeight="false" outlineLevel="0" collapsed="false">
      <c r="A60" s="11" t="s">
        <v>14</v>
      </c>
      <c r="B60" s="11" t="n">
        <v>2</v>
      </c>
      <c r="C60" s="11" t="s">
        <v>30</v>
      </c>
      <c r="D60" s="12" t="s">
        <v>34</v>
      </c>
      <c r="E60" s="12" t="s">
        <v>35</v>
      </c>
      <c r="F60" s="16" t="n">
        <v>181</v>
      </c>
      <c r="G60" s="14" t="n">
        <v>16.4</v>
      </c>
      <c r="H60" s="15" t="s">
        <v>18</v>
      </c>
      <c r="I60" s="15"/>
    </row>
    <row r="61" customFormat="false" ht="15" hidden="false" customHeight="false" outlineLevel="0" collapsed="false">
      <c r="A61" s="11" t="s">
        <v>14</v>
      </c>
      <c r="B61" s="11" t="n">
        <v>2</v>
      </c>
      <c r="C61" s="11" t="s">
        <v>30</v>
      </c>
      <c r="D61" s="12" t="s">
        <v>36</v>
      </c>
      <c r="E61" s="12" t="s">
        <v>37</v>
      </c>
      <c r="F61" s="16" t="n">
        <v>128</v>
      </c>
      <c r="G61" s="14" t="n">
        <v>7.5</v>
      </c>
      <c r="H61" s="15" t="s">
        <v>18</v>
      </c>
      <c r="I61" s="15"/>
    </row>
    <row r="62" customFormat="false" ht="15" hidden="false" customHeight="false" outlineLevel="0" collapsed="false">
      <c r="A62" s="11" t="s">
        <v>14</v>
      </c>
      <c r="B62" s="11" t="n">
        <v>2</v>
      </c>
      <c r="C62" s="11" t="s">
        <v>30</v>
      </c>
      <c r="D62" s="12" t="s">
        <v>38</v>
      </c>
      <c r="E62" s="12" t="s">
        <v>39</v>
      </c>
      <c r="F62" s="16" t="n">
        <v>166</v>
      </c>
      <c r="G62" s="14" t="n">
        <v>7.5</v>
      </c>
      <c r="H62" s="15" t="s">
        <v>18</v>
      </c>
      <c r="I62" s="15"/>
    </row>
    <row r="63" customFormat="false" ht="15" hidden="false" customHeight="false" outlineLevel="0" collapsed="false">
      <c r="A63" s="17" t="s">
        <v>14</v>
      </c>
      <c r="B63" s="17" t="n">
        <v>2</v>
      </c>
      <c r="C63" s="17" t="s">
        <v>30</v>
      </c>
      <c r="D63" s="18" t="s">
        <v>40</v>
      </c>
      <c r="E63" s="18" t="s">
        <v>41</v>
      </c>
      <c r="F63" s="19" t="n">
        <v>1324</v>
      </c>
      <c r="G63" s="20" t="s">
        <v>42</v>
      </c>
      <c r="H63" s="21" t="s">
        <v>43</v>
      </c>
      <c r="I63" s="21"/>
    </row>
    <row r="64" customFormat="false" ht="15" hidden="false" customHeight="false" outlineLevel="0" collapsed="false">
      <c r="A64" s="22" t="s">
        <v>14</v>
      </c>
      <c r="B64" s="22" t="n">
        <v>3</v>
      </c>
      <c r="C64" s="22" t="s">
        <v>44</v>
      </c>
      <c r="D64" s="23" t="s">
        <v>45</v>
      </c>
      <c r="E64" s="23" t="s">
        <v>46</v>
      </c>
      <c r="F64" s="27" t="n">
        <v>1386</v>
      </c>
      <c r="G64" s="28" t="n">
        <v>7</v>
      </c>
      <c r="H64" s="26" t="s">
        <v>18</v>
      </c>
      <c r="I64" s="26"/>
    </row>
    <row r="65" customFormat="false" ht="15" hidden="false" customHeight="false" outlineLevel="0" collapsed="false">
      <c r="A65" s="11" t="s">
        <v>14</v>
      </c>
      <c r="B65" s="11" t="n">
        <v>3</v>
      </c>
      <c r="C65" s="11" t="s">
        <v>47</v>
      </c>
      <c r="D65" s="12" t="s">
        <v>47</v>
      </c>
      <c r="E65" s="12" t="s">
        <v>48</v>
      </c>
      <c r="F65" s="29" t="n">
        <v>4760</v>
      </c>
      <c r="G65" s="30" t="n">
        <v>20.67</v>
      </c>
      <c r="H65" s="15" t="s">
        <v>33</v>
      </c>
      <c r="I65" s="15"/>
    </row>
    <row r="66" customFormat="false" ht="15" hidden="false" customHeight="false" outlineLevel="0" collapsed="false">
      <c r="A66" s="11" t="s">
        <v>14</v>
      </c>
      <c r="B66" s="11" t="n">
        <v>3</v>
      </c>
      <c r="C66" s="11" t="s">
        <v>44</v>
      </c>
      <c r="D66" s="11" t="s">
        <v>49</v>
      </c>
      <c r="E66" s="12" t="s">
        <v>50</v>
      </c>
      <c r="F66" s="29" t="n">
        <v>553</v>
      </c>
      <c r="G66" s="31" t="s">
        <v>51</v>
      </c>
      <c r="H66" s="15" t="s">
        <v>18</v>
      </c>
      <c r="I66" s="15"/>
    </row>
    <row r="67" customFormat="false" ht="15" hidden="false" customHeight="false" outlineLevel="0" collapsed="false">
      <c r="A67" s="11" t="s">
        <v>14</v>
      </c>
      <c r="B67" s="11" t="n">
        <v>3</v>
      </c>
      <c r="C67" s="11" t="s">
        <v>47</v>
      </c>
      <c r="D67" s="12" t="s">
        <v>52</v>
      </c>
      <c r="E67" s="12" t="s">
        <v>53</v>
      </c>
      <c r="F67" s="29" t="n">
        <v>258</v>
      </c>
      <c r="G67" s="30" t="n">
        <v>7</v>
      </c>
      <c r="H67" s="15" t="s">
        <v>18</v>
      </c>
      <c r="I67" s="15"/>
    </row>
    <row r="68" customFormat="false" ht="15" hidden="false" customHeight="false" outlineLevel="0" collapsed="false">
      <c r="A68" s="11" t="s">
        <v>14</v>
      </c>
      <c r="B68" s="11" t="n">
        <v>3</v>
      </c>
      <c r="C68" s="11" t="s">
        <v>44</v>
      </c>
      <c r="D68" s="12" t="s">
        <v>54</v>
      </c>
      <c r="E68" s="12" t="s">
        <v>55</v>
      </c>
      <c r="F68" s="29" t="n">
        <v>789</v>
      </c>
      <c r="G68" s="30" t="n">
        <v>7</v>
      </c>
      <c r="H68" s="15" t="s">
        <v>18</v>
      </c>
      <c r="I68" s="15"/>
    </row>
    <row r="69" customFormat="false" ht="15" hidden="false" customHeight="false" outlineLevel="0" collapsed="false">
      <c r="A69" s="11" t="s">
        <v>14</v>
      </c>
      <c r="B69" s="11" t="n">
        <v>3</v>
      </c>
      <c r="C69" s="11" t="s">
        <v>56</v>
      </c>
      <c r="D69" s="12" t="s">
        <v>57</v>
      </c>
      <c r="E69" s="12" t="s">
        <v>58</v>
      </c>
      <c r="F69" s="29" t="n">
        <v>949</v>
      </c>
      <c r="G69" s="30" t="n">
        <v>7</v>
      </c>
      <c r="H69" s="15" t="s">
        <v>18</v>
      </c>
      <c r="I69" s="15"/>
    </row>
    <row r="70" customFormat="false" ht="15" hidden="false" customHeight="false" outlineLevel="0" collapsed="false">
      <c r="A70" s="11" t="s">
        <v>14</v>
      </c>
      <c r="B70" s="11" t="n">
        <v>3</v>
      </c>
      <c r="C70" s="11" t="s">
        <v>44</v>
      </c>
      <c r="D70" s="12" t="s">
        <v>59</v>
      </c>
      <c r="E70" s="12" t="s">
        <v>60</v>
      </c>
      <c r="F70" s="29" t="n">
        <v>621</v>
      </c>
      <c r="G70" s="30" t="n">
        <v>7</v>
      </c>
      <c r="H70" s="15" t="s">
        <v>18</v>
      </c>
      <c r="I70" s="15"/>
    </row>
    <row r="71" customFormat="false" ht="15" hidden="false" customHeight="false" outlineLevel="0" collapsed="false">
      <c r="A71" s="11" t="s">
        <v>14</v>
      </c>
      <c r="B71" s="11" t="n">
        <v>3</v>
      </c>
      <c r="C71" s="11" t="s">
        <v>61</v>
      </c>
      <c r="D71" s="12" t="s">
        <v>62</v>
      </c>
      <c r="E71" s="12" t="s">
        <v>63</v>
      </c>
      <c r="F71" s="29" t="n">
        <f aca="false">621+200</f>
        <v>821</v>
      </c>
      <c r="G71" s="14" t="n">
        <v>7</v>
      </c>
      <c r="H71" s="15" t="s">
        <v>18</v>
      </c>
      <c r="I71" s="15"/>
    </row>
    <row r="72" customFormat="false" ht="15" hidden="false" customHeight="false" outlineLevel="0" collapsed="false">
      <c r="A72" s="11" t="s">
        <v>14</v>
      </c>
      <c r="B72" s="11" t="n">
        <v>3</v>
      </c>
      <c r="C72" s="11" t="s">
        <v>61</v>
      </c>
      <c r="D72" s="12" t="s">
        <v>64</v>
      </c>
      <c r="E72" s="12" t="s">
        <v>65</v>
      </c>
      <c r="F72" s="29" t="n">
        <v>621</v>
      </c>
      <c r="G72" s="30" t="n">
        <v>7</v>
      </c>
      <c r="H72" s="15" t="s">
        <v>66</v>
      </c>
      <c r="I72" s="15"/>
    </row>
    <row r="73" customFormat="false" ht="15" hidden="false" customHeight="false" outlineLevel="0" collapsed="false">
      <c r="A73" s="11" t="s">
        <v>14</v>
      </c>
      <c r="B73" s="11" t="n">
        <v>3</v>
      </c>
      <c r="C73" s="11" t="s">
        <v>61</v>
      </c>
      <c r="D73" s="12" t="s">
        <v>67</v>
      </c>
      <c r="E73" s="12" t="s">
        <v>68</v>
      </c>
      <c r="F73" s="29" t="n">
        <v>840</v>
      </c>
      <c r="G73" s="30" t="n">
        <v>7</v>
      </c>
      <c r="H73" s="15" t="s">
        <v>18</v>
      </c>
      <c r="I73" s="15"/>
    </row>
    <row r="74" customFormat="false" ht="15" hidden="false" customHeight="false" outlineLevel="0" collapsed="false">
      <c r="A74" s="11" t="s">
        <v>14</v>
      </c>
      <c r="B74" s="11" t="n">
        <v>3</v>
      </c>
      <c r="C74" s="11" t="s">
        <v>47</v>
      </c>
      <c r="D74" s="12" t="s">
        <v>69</v>
      </c>
      <c r="E74" s="12" t="s">
        <v>70</v>
      </c>
      <c r="F74" s="29" t="n">
        <v>3550</v>
      </c>
      <c r="G74" s="30" t="n">
        <v>8.4</v>
      </c>
      <c r="H74" s="15" t="s">
        <v>18</v>
      </c>
      <c r="I74" s="15"/>
    </row>
    <row r="75" customFormat="false" ht="15" hidden="false" customHeight="false" outlineLevel="0" collapsed="false">
      <c r="A75" s="17" t="s">
        <v>14</v>
      </c>
      <c r="B75" s="17" t="n">
        <v>3</v>
      </c>
      <c r="C75" s="17" t="s">
        <v>61</v>
      </c>
      <c r="D75" s="18" t="s">
        <v>71</v>
      </c>
      <c r="E75" s="18" t="s">
        <v>72</v>
      </c>
      <c r="F75" s="32" t="n">
        <v>409</v>
      </c>
      <c r="G75" s="33" t="n">
        <v>10.9</v>
      </c>
      <c r="H75" s="21" t="s">
        <v>18</v>
      </c>
      <c r="I75" s="21"/>
    </row>
    <row r="76" customFormat="false" ht="15" hidden="false" customHeight="false" outlineLevel="0" collapsed="false">
      <c r="A76" s="22" t="s">
        <v>73</v>
      </c>
      <c r="B76" s="22" t="n">
        <v>4</v>
      </c>
      <c r="C76" s="22" t="s">
        <v>74</v>
      </c>
      <c r="D76" s="23" t="s">
        <v>75</v>
      </c>
      <c r="E76" s="23" t="s">
        <v>76</v>
      </c>
      <c r="F76" s="27" t="n">
        <v>6700</v>
      </c>
      <c r="G76" s="34" t="s">
        <v>51</v>
      </c>
      <c r="H76" s="26" t="s">
        <v>18</v>
      </c>
      <c r="I76" s="26"/>
    </row>
    <row r="77" customFormat="false" ht="15" hidden="false" customHeight="false" outlineLevel="0" collapsed="false">
      <c r="A77" s="11" t="s">
        <v>73</v>
      </c>
      <c r="B77" s="11" t="n">
        <v>4</v>
      </c>
      <c r="C77" s="11" t="s">
        <v>74</v>
      </c>
      <c r="D77" s="12" t="s">
        <v>77</v>
      </c>
      <c r="E77" s="12" t="s">
        <v>78</v>
      </c>
      <c r="F77" s="29" t="n">
        <v>7156</v>
      </c>
      <c r="G77" s="14" t="s">
        <v>79</v>
      </c>
      <c r="H77" s="15" t="s">
        <v>18</v>
      </c>
      <c r="I77" s="15"/>
    </row>
    <row r="78" customFormat="false" ht="15" hidden="false" customHeight="false" outlineLevel="0" collapsed="false">
      <c r="A78" s="11" t="s">
        <v>73</v>
      </c>
      <c r="B78" s="11" t="n">
        <v>4</v>
      </c>
      <c r="C78" s="11" t="s">
        <v>74</v>
      </c>
      <c r="D78" s="12" t="s">
        <v>80</v>
      </c>
      <c r="E78" s="12" t="s">
        <v>81</v>
      </c>
      <c r="F78" s="29" t="n">
        <v>261</v>
      </c>
      <c r="G78" s="30" t="n">
        <v>7</v>
      </c>
      <c r="H78" s="15" t="s">
        <v>18</v>
      </c>
      <c r="I78" s="15"/>
    </row>
    <row r="79" customFormat="false" ht="15" hidden="false" customHeight="false" outlineLevel="0" collapsed="false">
      <c r="A79" s="11" t="s">
        <v>73</v>
      </c>
      <c r="B79" s="11" t="n">
        <v>4</v>
      </c>
      <c r="C79" s="11" t="s">
        <v>74</v>
      </c>
      <c r="D79" s="12" t="s">
        <v>82</v>
      </c>
      <c r="E79" s="12" t="s">
        <v>83</v>
      </c>
      <c r="F79" s="29" t="n">
        <v>256</v>
      </c>
      <c r="G79" s="30" t="n">
        <v>7</v>
      </c>
      <c r="H79" s="15" t="s">
        <v>18</v>
      </c>
      <c r="I79" s="15"/>
    </row>
    <row r="80" customFormat="false" ht="15" hidden="false" customHeight="false" outlineLevel="0" collapsed="false">
      <c r="A80" s="11" t="s">
        <v>73</v>
      </c>
      <c r="B80" s="11" t="n">
        <v>4</v>
      </c>
      <c r="C80" s="11" t="s">
        <v>74</v>
      </c>
      <c r="D80" s="12" t="s">
        <v>84</v>
      </c>
      <c r="E80" s="12" t="s">
        <v>85</v>
      </c>
      <c r="F80" s="29" t="n">
        <v>233</v>
      </c>
      <c r="G80" s="30" t="n">
        <v>7</v>
      </c>
      <c r="H80" s="15" t="s">
        <v>18</v>
      </c>
      <c r="I80" s="15"/>
    </row>
    <row r="81" customFormat="false" ht="15" hidden="false" customHeight="false" outlineLevel="0" collapsed="false">
      <c r="A81" s="11" t="s">
        <v>73</v>
      </c>
      <c r="B81" s="11" t="n">
        <v>4</v>
      </c>
      <c r="C81" s="11" t="s">
        <v>74</v>
      </c>
      <c r="D81" s="12" t="s">
        <v>86</v>
      </c>
      <c r="E81" s="12" t="s">
        <v>87</v>
      </c>
      <c r="F81" s="29" t="n">
        <v>246</v>
      </c>
      <c r="G81" s="30" t="n">
        <v>7</v>
      </c>
      <c r="H81" s="15" t="s">
        <v>18</v>
      </c>
      <c r="I81" s="15"/>
    </row>
    <row r="82" customFormat="false" ht="15" hidden="false" customHeight="false" outlineLevel="0" collapsed="false">
      <c r="A82" s="11" t="s">
        <v>73</v>
      </c>
      <c r="B82" s="11" t="n">
        <v>4</v>
      </c>
      <c r="C82" s="11" t="s">
        <v>74</v>
      </c>
      <c r="D82" s="12" t="s">
        <v>88</v>
      </c>
      <c r="E82" s="12" t="s">
        <v>89</v>
      </c>
      <c r="F82" s="29" t="n">
        <v>800</v>
      </c>
      <c r="G82" s="30" t="n">
        <v>9</v>
      </c>
      <c r="H82" s="15" t="s">
        <v>90</v>
      </c>
      <c r="I82" s="15"/>
    </row>
    <row r="83" customFormat="false" ht="15" hidden="false" customHeight="false" outlineLevel="0" collapsed="false">
      <c r="A83" s="11" t="s">
        <v>73</v>
      </c>
      <c r="B83" s="11" t="n">
        <v>4</v>
      </c>
      <c r="C83" s="11" t="s">
        <v>74</v>
      </c>
      <c r="D83" s="12" t="s">
        <v>91</v>
      </c>
      <c r="E83" s="12" t="s">
        <v>92</v>
      </c>
      <c r="F83" s="29" t="n">
        <v>100</v>
      </c>
      <c r="G83" s="31" t="s">
        <v>93</v>
      </c>
      <c r="H83" s="15" t="s">
        <v>18</v>
      </c>
      <c r="I83" s="15"/>
    </row>
    <row r="84" customFormat="false" ht="15" hidden="false" customHeight="false" outlineLevel="0" collapsed="false">
      <c r="A84" s="11" t="s">
        <v>73</v>
      </c>
      <c r="B84" s="11" t="n">
        <v>4</v>
      </c>
      <c r="C84" s="11" t="s">
        <v>74</v>
      </c>
      <c r="D84" s="12" t="s">
        <v>94</v>
      </c>
      <c r="E84" s="12" t="s">
        <v>95</v>
      </c>
      <c r="F84" s="29" t="n">
        <v>200</v>
      </c>
      <c r="G84" s="30" t="n">
        <v>18</v>
      </c>
      <c r="H84" s="15" t="s">
        <v>18</v>
      </c>
      <c r="I84" s="15"/>
    </row>
    <row r="85" customFormat="false" ht="15" hidden="false" customHeight="false" outlineLevel="0" collapsed="false">
      <c r="A85" s="11" t="s">
        <v>73</v>
      </c>
      <c r="B85" s="11" t="n">
        <v>4</v>
      </c>
      <c r="C85" s="11" t="s">
        <v>74</v>
      </c>
      <c r="D85" s="12" t="s">
        <v>96</v>
      </c>
      <c r="E85" s="12" t="s">
        <v>97</v>
      </c>
      <c r="F85" s="29" t="n">
        <v>915</v>
      </c>
      <c r="G85" s="30" t="n">
        <v>14</v>
      </c>
      <c r="H85" s="15" t="s">
        <v>98</v>
      </c>
      <c r="I85" s="15"/>
    </row>
    <row r="86" customFormat="false" ht="15" hidden="false" customHeight="false" outlineLevel="0" collapsed="false">
      <c r="A86" s="11" t="s">
        <v>73</v>
      </c>
      <c r="B86" s="11" t="n">
        <v>4</v>
      </c>
      <c r="C86" s="11" t="s">
        <v>74</v>
      </c>
      <c r="D86" s="12" t="s">
        <v>99</v>
      </c>
      <c r="E86" s="12" t="s">
        <v>100</v>
      </c>
      <c r="F86" s="29" t="n">
        <v>250</v>
      </c>
      <c r="G86" s="31" t="s">
        <v>101</v>
      </c>
      <c r="H86" s="15" t="s">
        <v>18</v>
      </c>
      <c r="I86" s="15"/>
    </row>
    <row r="87" customFormat="false" ht="15" hidden="false" customHeight="false" outlineLevel="0" collapsed="false">
      <c r="A87" s="11" t="s">
        <v>73</v>
      </c>
      <c r="B87" s="11" t="n">
        <v>4</v>
      </c>
      <c r="C87" s="11" t="s">
        <v>74</v>
      </c>
      <c r="D87" s="12" t="s">
        <v>102</v>
      </c>
      <c r="E87" s="12" t="s">
        <v>103</v>
      </c>
      <c r="F87" s="29" t="n">
        <v>950</v>
      </c>
      <c r="G87" s="31" t="s">
        <v>104</v>
      </c>
      <c r="H87" s="15" t="s">
        <v>90</v>
      </c>
      <c r="I87" s="15"/>
    </row>
    <row r="88" customFormat="false" ht="15" hidden="false" customHeight="false" outlineLevel="0" collapsed="false">
      <c r="A88" s="11" t="s">
        <v>73</v>
      </c>
      <c r="B88" s="11" t="n">
        <v>4</v>
      </c>
      <c r="C88" s="11" t="s">
        <v>74</v>
      </c>
      <c r="D88" s="12" t="s">
        <v>105</v>
      </c>
      <c r="E88" s="12" t="s">
        <v>106</v>
      </c>
      <c r="F88" s="29" t="n">
        <v>600</v>
      </c>
      <c r="G88" s="31" t="s">
        <v>107</v>
      </c>
      <c r="H88" s="15" t="s">
        <v>18</v>
      </c>
      <c r="I88" s="15"/>
    </row>
    <row r="89" customFormat="false" ht="15" hidden="false" customHeight="false" outlineLevel="0" collapsed="false">
      <c r="A89" s="11" t="s">
        <v>73</v>
      </c>
      <c r="B89" s="11" t="n">
        <v>4</v>
      </c>
      <c r="C89" s="11" t="s">
        <v>74</v>
      </c>
      <c r="D89" s="12" t="s">
        <v>108</v>
      </c>
      <c r="E89" s="12" t="s">
        <v>109</v>
      </c>
      <c r="F89" s="29" t="n">
        <v>150</v>
      </c>
      <c r="G89" s="30" t="n">
        <v>3.6</v>
      </c>
      <c r="H89" s="15" t="s">
        <v>90</v>
      </c>
      <c r="I89" s="15"/>
    </row>
    <row r="90" customFormat="false" ht="15" hidden="false" customHeight="false" outlineLevel="0" collapsed="false">
      <c r="A90" s="11" t="s">
        <v>73</v>
      </c>
      <c r="B90" s="11" t="n">
        <v>4</v>
      </c>
      <c r="C90" s="11" t="s">
        <v>74</v>
      </c>
      <c r="D90" s="12" t="s">
        <v>110</v>
      </c>
      <c r="E90" s="12" t="s">
        <v>111</v>
      </c>
      <c r="F90" s="29" t="n">
        <v>100</v>
      </c>
      <c r="G90" s="30" t="n">
        <v>15</v>
      </c>
      <c r="H90" s="15" t="s">
        <v>18</v>
      </c>
      <c r="I90" s="15"/>
    </row>
    <row r="91" customFormat="false" ht="15" hidden="false" customHeight="false" outlineLevel="0" collapsed="false">
      <c r="A91" s="11" t="s">
        <v>73</v>
      </c>
      <c r="B91" s="11" t="n">
        <v>4</v>
      </c>
      <c r="C91" s="11" t="s">
        <v>74</v>
      </c>
      <c r="D91" s="12" t="s">
        <v>112</v>
      </c>
      <c r="E91" s="12" t="s">
        <v>113</v>
      </c>
      <c r="F91" s="29" t="n">
        <v>750</v>
      </c>
      <c r="G91" s="31" t="s">
        <v>42</v>
      </c>
      <c r="H91" s="15" t="s">
        <v>18</v>
      </c>
      <c r="I91" s="15"/>
    </row>
    <row r="92" customFormat="false" ht="15" hidden="false" customHeight="false" outlineLevel="0" collapsed="false">
      <c r="A92" s="17" t="s">
        <v>73</v>
      </c>
      <c r="B92" s="17" t="n">
        <v>4</v>
      </c>
      <c r="C92" s="17" t="s">
        <v>74</v>
      </c>
      <c r="D92" s="18" t="s">
        <v>114</v>
      </c>
      <c r="E92" s="21" t="s">
        <v>115</v>
      </c>
      <c r="F92" s="35" t="s">
        <v>115</v>
      </c>
      <c r="G92" s="35" t="s">
        <v>115</v>
      </c>
      <c r="H92" s="21" t="s">
        <v>18</v>
      </c>
      <c r="I92" s="21"/>
    </row>
    <row r="93" customFormat="false" ht="15" hidden="false" customHeight="false" outlineLevel="0" collapsed="false">
      <c r="A93" s="22" t="s">
        <v>116</v>
      </c>
      <c r="B93" s="22" t="n">
        <v>5</v>
      </c>
      <c r="C93" s="22" t="s">
        <v>117</v>
      </c>
      <c r="D93" s="23" t="s">
        <v>118</v>
      </c>
      <c r="E93" s="23" t="s">
        <v>119</v>
      </c>
      <c r="F93" s="27" t="n">
        <v>14310</v>
      </c>
      <c r="G93" s="28" t="n">
        <v>10</v>
      </c>
      <c r="H93" s="26" t="s">
        <v>18</v>
      </c>
      <c r="I93" s="26"/>
    </row>
    <row r="94" customFormat="false" ht="15" hidden="false" customHeight="false" outlineLevel="0" collapsed="false">
      <c r="A94" s="17" t="s">
        <v>116</v>
      </c>
      <c r="B94" s="17" t="n">
        <v>5</v>
      </c>
      <c r="C94" s="17" t="s">
        <v>117</v>
      </c>
      <c r="D94" s="18" t="s">
        <v>120</v>
      </c>
      <c r="E94" s="18" t="s">
        <v>119</v>
      </c>
      <c r="F94" s="32" t="n">
        <v>9900</v>
      </c>
      <c r="G94" s="33" t="n">
        <v>5.7</v>
      </c>
      <c r="H94" s="21" t="s">
        <v>90</v>
      </c>
      <c r="I94" s="21"/>
    </row>
    <row r="95" customFormat="false" ht="15" hidden="false" customHeight="false" outlineLevel="0" collapsed="false">
      <c r="A95" s="22"/>
      <c r="B95" s="22"/>
      <c r="C95" s="22"/>
      <c r="D95" s="23"/>
      <c r="E95" s="36" t="s">
        <v>121</v>
      </c>
      <c r="F95" s="37" t="n">
        <f aca="false">SUM(F53:F94)</f>
        <v>65203</v>
      </c>
      <c r="G95" s="27"/>
      <c r="H95" s="23"/>
    </row>
    <row r="96" customFormat="false" ht="15" hidden="false" customHeight="false" outlineLevel="0" collapsed="false">
      <c r="A96" s="38"/>
      <c r="B96" s="39"/>
      <c r="C96" s="39"/>
      <c r="D96" s="38"/>
      <c r="E96" s="38"/>
    </row>
    <row r="97" customFormat="false" ht="15" hidden="false" customHeight="false" outlineLevel="0" collapsed="false">
      <c r="A97" s="38"/>
      <c r="B97" s="39"/>
      <c r="C97" s="39"/>
      <c r="D97" s="38"/>
      <c r="E97" s="38"/>
    </row>
    <row r="98" customFormat="false" ht="15" hidden="false" customHeight="false" outlineLevel="0" collapsed="false">
      <c r="A98" s="38"/>
      <c r="B98" s="39"/>
      <c r="C98" s="39"/>
      <c r="D98" s="38"/>
      <c r="E98" s="38"/>
    </row>
    <row r="99" customFormat="false" ht="15" hidden="false" customHeight="false" outlineLevel="0" collapsed="false">
      <c r="A99" s="38"/>
      <c r="B99" s="39"/>
      <c r="C99" s="39"/>
      <c r="D99" s="38"/>
      <c r="E99" s="38"/>
    </row>
    <row r="100" customFormat="false" ht="15" hidden="false" customHeight="false" outlineLevel="0" collapsed="false">
      <c r="A100" s="38"/>
      <c r="B100" s="39"/>
      <c r="C100" s="39"/>
      <c r="D100" s="38"/>
      <c r="E100" s="38"/>
    </row>
    <row r="101" customFormat="false" ht="15" hidden="false" customHeight="false" outlineLevel="0" collapsed="false">
      <c r="A101" s="38"/>
      <c r="B101" s="39"/>
      <c r="C101" s="39"/>
      <c r="D101" s="38"/>
      <c r="E101" s="38"/>
    </row>
    <row r="102" customFormat="false" ht="15" hidden="false" customHeight="false" outlineLevel="0" collapsed="false">
      <c r="A102" s="38"/>
      <c r="B102" s="39"/>
      <c r="C102" s="39"/>
      <c r="D102" s="38"/>
      <c r="E102" s="38"/>
    </row>
    <row r="103" customFormat="false" ht="15" hidden="false" customHeight="false" outlineLevel="0" collapsed="false">
      <c r="A103" s="38"/>
      <c r="B103" s="39"/>
      <c r="C103" s="39"/>
      <c r="D103" s="38"/>
      <c r="E103" s="38"/>
    </row>
    <row r="104" customFormat="false" ht="15" hidden="false" customHeight="false" outlineLevel="0" collapsed="false">
      <c r="A104" s="38"/>
      <c r="B104" s="39"/>
      <c r="C104" s="39"/>
      <c r="D104" s="38"/>
      <c r="E104" s="38"/>
    </row>
    <row r="105" customFormat="false" ht="15" hidden="false" customHeight="false" outlineLevel="0" collapsed="false">
      <c r="A105" s="38"/>
      <c r="B105" s="39"/>
      <c r="C105" s="39"/>
      <c r="D105" s="38"/>
      <c r="E105" s="38"/>
    </row>
    <row r="106" customFormat="false" ht="15" hidden="false" customHeight="false" outlineLevel="0" collapsed="false">
      <c r="A106" s="38"/>
      <c r="B106" s="39"/>
      <c r="C106" s="39"/>
      <c r="D106" s="38"/>
      <c r="E106" s="38"/>
    </row>
    <row r="107" customFormat="false" ht="15" hidden="false" customHeight="false" outlineLevel="0" collapsed="false">
      <c r="A107" s="38"/>
      <c r="B107" s="39"/>
      <c r="C107" s="39"/>
      <c r="D107" s="38"/>
      <c r="E107" s="38"/>
    </row>
    <row r="108" customFormat="false" ht="15" hidden="false" customHeight="false" outlineLevel="0" collapsed="false">
      <c r="A108" s="38"/>
      <c r="B108" s="39"/>
      <c r="C108" s="39"/>
      <c r="D108" s="38"/>
      <c r="E108" s="38"/>
    </row>
    <row r="109" customFormat="false" ht="15" hidden="false" customHeight="false" outlineLevel="0" collapsed="false">
      <c r="A109" s="38"/>
      <c r="B109" s="39"/>
      <c r="C109" s="39"/>
      <c r="D109" s="38"/>
      <c r="E109" s="38"/>
    </row>
    <row r="110" customFormat="false" ht="15" hidden="false" customHeight="false" outlineLevel="0" collapsed="false">
      <c r="A110" s="38"/>
      <c r="B110" s="39"/>
      <c r="C110" s="39"/>
      <c r="D110" s="38"/>
      <c r="E110" s="38"/>
    </row>
    <row r="111" customFormat="false" ht="15" hidden="false" customHeight="false" outlineLevel="0" collapsed="false">
      <c r="A111" s="38"/>
      <c r="B111" s="39"/>
      <c r="C111" s="39"/>
      <c r="D111" s="38"/>
      <c r="E111" s="38"/>
    </row>
    <row r="112" customFormat="false" ht="15" hidden="false" customHeight="false" outlineLevel="0" collapsed="false">
      <c r="A112" s="38"/>
      <c r="B112" s="39"/>
      <c r="C112" s="39"/>
      <c r="D112" s="38"/>
      <c r="E112" s="38"/>
    </row>
    <row r="113" customFormat="false" ht="15" hidden="false" customHeight="false" outlineLevel="0" collapsed="false">
      <c r="A113" s="38"/>
      <c r="B113" s="39"/>
      <c r="C113" s="39"/>
      <c r="D113" s="38"/>
      <c r="E113" s="38"/>
    </row>
    <row r="114" customFormat="false" ht="15" hidden="false" customHeight="false" outlineLevel="0" collapsed="false">
      <c r="A114" s="38"/>
      <c r="B114" s="39"/>
      <c r="C114" s="39"/>
      <c r="D114" s="38"/>
      <c r="E114" s="38"/>
    </row>
    <row r="115" customFormat="false" ht="15" hidden="false" customHeight="false" outlineLevel="0" collapsed="false">
      <c r="A115" s="38"/>
      <c r="B115" s="39"/>
      <c r="C115" s="39"/>
      <c r="D115" s="38"/>
      <c r="E115" s="38"/>
    </row>
    <row r="116" customFormat="false" ht="15" hidden="false" customHeight="false" outlineLevel="0" collapsed="false">
      <c r="A116" s="38"/>
      <c r="B116" s="39"/>
      <c r="C116" s="39"/>
      <c r="D116" s="38"/>
      <c r="E116" s="38"/>
    </row>
    <row r="117" customFormat="false" ht="15" hidden="false" customHeight="false" outlineLevel="0" collapsed="false">
      <c r="A117" s="38"/>
      <c r="B117" s="39"/>
      <c r="C117" s="39"/>
      <c r="D117" s="38"/>
      <c r="E117" s="38"/>
    </row>
    <row r="118" customFormat="false" ht="15" hidden="false" customHeight="false" outlineLevel="0" collapsed="false">
      <c r="A118" s="40"/>
    </row>
    <row r="119" customFormat="false" ht="15" hidden="false" customHeight="false" outlineLevel="0" collapsed="false">
      <c r="A119" s="40"/>
    </row>
    <row r="120" customFormat="false" ht="15" hidden="false" customHeight="false" outlineLevel="0" collapsed="false">
      <c r="A120" s="40"/>
    </row>
    <row r="121" customFormat="false" ht="15" hidden="false" customHeight="false" outlineLevel="0" collapsed="false">
      <c r="A121" s="40"/>
    </row>
    <row r="122" customFormat="false" ht="15" hidden="false" customHeight="false" outlineLevel="0" collapsed="false">
      <c r="A122" s="40"/>
    </row>
    <row r="123" customFormat="false" ht="15" hidden="false" customHeight="false" outlineLevel="0" collapsed="false">
      <c r="A123" s="40"/>
    </row>
    <row r="124" customFormat="false" ht="15" hidden="false" customHeight="false" outlineLevel="0" collapsed="false">
      <c r="A124" s="40"/>
    </row>
    <row r="125" customFormat="false" ht="15" hidden="false" customHeight="false" outlineLevel="0" collapsed="false">
      <c r="A125" s="40"/>
    </row>
    <row r="126" customFormat="false" ht="15" hidden="false" customHeight="false" outlineLevel="0" collapsed="false">
      <c r="A126" s="40"/>
    </row>
    <row r="127" customFormat="false" ht="15" hidden="false" customHeight="false" outlineLevel="0" collapsed="false">
      <c r="A127" s="40"/>
    </row>
    <row r="128" customFormat="false" ht="15" hidden="false" customHeight="false" outlineLevel="0" collapsed="false">
      <c r="A128" s="40"/>
    </row>
    <row r="130" customFormat="false" ht="15" hidden="false" customHeight="false" outlineLevel="0" collapsed="false">
      <c r="A130" s="40"/>
    </row>
    <row r="131" customFormat="false" ht="15" hidden="false" customHeight="false" outlineLevel="0" collapsed="false">
      <c r="A131" s="40"/>
    </row>
    <row r="132" customFormat="false" ht="15" hidden="false" customHeight="false" outlineLevel="0" collapsed="false">
      <c r="A132" s="40"/>
    </row>
    <row r="133" customFormat="false" ht="15" hidden="false" customHeight="false" outlineLevel="0" collapsed="false">
      <c r="A133" s="40"/>
    </row>
    <row r="134" customFormat="false" ht="15" hidden="false" customHeight="false" outlineLevel="0" collapsed="false">
      <c r="A134" s="40"/>
    </row>
    <row r="135" customFormat="false" ht="15" hidden="false" customHeight="false" outlineLevel="0" collapsed="false">
      <c r="A135" s="40"/>
    </row>
    <row r="136" customFormat="false" ht="15" hidden="false" customHeight="false" outlineLevel="0" collapsed="false">
      <c r="A136" s="40"/>
    </row>
    <row r="137" customFormat="false" ht="15" hidden="false" customHeight="false" outlineLevel="0" collapsed="false">
      <c r="A137" s="40"/>
    </row>
    <row r="138" customFormat="false" ht="15" hidden="false" customHeight="false" outlineLevel="0" collapsed="false">
      <c r="A138" s="40"/>
    </row>
    <row r="139" customFormat="false" ht="15" hidden="false" customHeight="false" outlineLevel="0" collapsed="false">
      <c r="A139" s="40"/>
    </row>
    <row r="140" customFormat="false" ht="15" hidden="false" customHeight="false" outlineLevel="0" collapsed="false">
      <c r="A140" s="40"/>
    </row>
    <row r="141" customFormat="false" ht="15" hidden="false" customHeight="false" outlineLevel="0" collapsed="false">
      <c r="A141" s="40"/>
    </row>
    <row r="142" customFormat="false" ht="15" hidden="false" customHeight="false" outlineLevel="0" collapsed="false">
      <c r="A142" s="40"/>
    </row>
    <row r="143" customFormat="false" ht="15" hidden="false" customHeight="false" outlineLevel="0" collapsed="false">
      <c r="A143" s="40"/>
    </row>
    <row r="144" customFormat="false" ht="15" hidden="false" customHeight="false" outlineLevel="0" collapsed="false">
      <c r="A144" s="40"/>
    </row>
    <row r="145" customFormat="false" ht="15" hidden="false" customHeight="false" outlineLevel="0" collapsed="false">
      <c r="A145" s="40"/>
    </row>
    <row r="146" customFormat="false" ht="15" hidden="false" customHeight="false" outlineLevel="0" collapsed="false">
      <c r="A146" s="40"/>
    </row>
    <row r="147" customFormat="false" ht="15" hidden="false" customHeight="false" outlineLevel="0" collapsed="false">
      <c r="A147" s="40"/>
    </row>
    <row r="148" customFormat="false" ht="15" hidden="false" customHeight="false" outlineLevel="0" collapsed="false">
      <c r="A148" s="40"/>
    </row>
    <row r="149" customFormat="false" ht="15" hidden="false" customHeight="false" outlineLevel="0" collapsed="false">
      <c r="A149" s="40"/>
    </row>
    <row r="150" customFormat="false" ht="15" hidden="false" customHeight="false" outlineLevel="0" collapsed="false">
      <c r="A150" s="40"/>
    </row>
    <row r="151" customFormat="false" ht="15" hidden="false" customHeight="false" outlineLevel="0" collapsed="false">
      <c r="A151" s="40"/>
    </row>
    <row r="152" customFormat="false" ht="15" hidden="false" customHeight="false" outlineLevel="0" collapsed="false">
      <c r="A152" s="40"/>
    </row>
    <row r="153" customFormat="false" ht="15" hidden="false" customHeight="false" outlineLevel="0" collapsed="false">
      <c r="A153" s="40"/>
    </row>
    <row r="154" customFormat="false" ht="15" hidden="false" customHeight="false" outlineLevel="0" collapsed="false">
      <c r="A154" s="40"/>
    </row>
    <row r="155" customFormat="false" ht="15" hidden="false" customHeight="false" outlineLevel="0" collapsed="false">
      <c r="A155" s="40"/>
    </row>
    <row r="156" customFormat="false" ht="15" hidden="false" customHeight="false" outlineLevel="0" collapsed="false">
      <c r="A156" s="40"/>
    </row>
    <row r="157" customFormat="false" ht="15" hidden="false" customHeight="false" outlineLevel="0" collapsed="false">
      <c r="A157" s="40"/>
    </row>
    <row r="158" customFormat="false" ht="15" hidden="false" customHeight="false" outlineLevel="0" collapsed="false">
      <c r="A158" s="40"/>
    </row>
    <row r="159" customFormat="false" ht="15" hidden="false" customHeight="false" outlineLevel="0" collapsed="false">
      <c r="A159" s="40"/>
    </row>
    <row r="160" customFormat="false" ht="15" hidden="false" customHeight="false" outlineLevel="0" collapsed="false">
      <c r="A160" s="40"/>
    </row>
    <row r="161" customFormat="false" ht="15" hidden="false" customHeight="false" outlineLevel="0" collapsed="false">
      <c r="A161" s="40"/>
    </row>
    <row r="162" customFormat="false" ht="15" hidden="false" customHeight="false" outlineLevel="0" collapsed="false">
      <c r="A162" s="40"/>
    </row>
    <row r="163" customFormat="false" ht="15" hidden="false" customHeight="false" outlineLevel="0" collapsed="false">
      <c r="A163" s="40"/>
    </row>
    <row r="164" customFormat="false" ht="15" hidden="false" customHeight="false" outlineLevel="0" collapsed="false">
      <c r="A164" s="40"/>
    </row>
    <row r="165" customFormat="false" ht="15" hidden="false" customHeight="false" outlineLevel="0" collapsed="false">
      <c r="A165" s="40"/>
    </row>
    <row r="166" customFormat="false" ht="15" hidden="false" customHeight="false" outlineLevel="0" collapsed="false">
      <c r="A166" s="40"/>
    </row>
    <row r="167" customFormat="false" ht="15" hidden="false" customHeight="false" outlineLevel="0" collapsed="false">
      <c r="A167" s="40"/>
    </row>
    <row r="168" customFormat="false" ht="15" hidden="false" customHeight="false" outlineLevel="0" collapsed="false">
      <c r="A168" s="40"/>
    </row>
    <row r="169" customFormat="false" ht="15" hidden="false" customHeight="false" outlineLevel="0" collapsed="false">
      <c r="A169" s="40"/>
    </row>
    <row r="170" customFormat="false" ht="15" hidden="false" customHeight="false" outlineLevel="0" collapsed="false">
      <c r="A170" s="40"/>
    </row>
    <row r="171" customFormat="false" ht="15" hidden="false" customHeight="false" outlineLevel="0" collapsed="false">
      <c r="A171" s="40"/>
    </row>
    <row r="172" customFormat="false" ht="15" hidden="false" customHeight="false" outlineLevel="0" collapsed="false">
      <c r="A172" s="40"/>
    </row>
    <row r="173" customFormat="false" ht="15" hidden="false" customHeight="false" outlineLevel="0" collapsed="false">
      <c r="A173" s="40"/>
    </row>
    <row r="174" customFormat="false" ht="15" hidden="false" customHeight="false" outlineLevel="0" collapsed="false">
      <c r="A174" s="40"/>
    </row>
    <row r="175" customFormat="false" ht="15" hidden="false" customHeight="false" outlineLevel="0" collapsed="false">
      <c r="A175" s="40"/>
    </row>
    <row r="176" customFormat="false" ht="15" hidden="false" customHeight="false" outlineLevel="0" collapsed="false">
      <c r="A176" s="40"/>
    </row>
    <row r="177" customFormat="false" ht="15" hidden="false" customHeight="false" outlineLevel="0" collapsed="false">
      <c r="A177" s="40"/>
    </row>
    <row r="178" customFormat="false" ht="15" hidden="false" customHeight="false" outlineLevel="0" collapsed="false">
      <c r="A178" s="40"/>
    </row>
    <row r="179" customFormat="false" ht="15" hidden="false" customHeight="false" outlineLevel="0" collapsed="false">
      <c r="A179" s="40"/>
    </row>
    <row r="180" customFormat="false" ht="15" hidden="false" customHeight="false" outlineLevel="0" collapsed="false">
      <c r="A180" s="40"/>
    </row>
    <row r="181" customFormat="false" ht="15" hidden="false" customHeight="false" outlineLevel="0" collapsed="false">
      <c r="A181" s="40"/>
    </row>
    <row r="182" customFormat="false" ht="15" hidden="false" customHeight="false" outlineLevel="0" collapsed="false">
      <c r="A182" s="40"/>
    </row>
    <row r="183" customFormat="false" ht="15" hidden="false" customHeight="false" outlineLevel="0" collapsed="false">
      <c r="A183" s="40"/>
    </row>
    <row r="184" customFormat="false" ht="15" hidden="false" customHeight="false" outlineLevel="0" collapsed="false">
      <c r="A184" s="40"/>
    </row>
    <row r="185" customFormat="false" ht="15" hidden="false" customHeight="false" outlineLevel="0" collapsed="false">
      <c r="A185" s="40"/>
    </row>
    <row r="186" customFormat="false" ht="15" hidden="false" customHeight="false" outlineLevel="0" collapsed="false">
      <c r="A186" s="40"/>
    </row>
    <row r="187" customFormat="false" ht="15" hidden="false" customHeight="false" outlineLevel="0" collapsed="false">
      <c r="A187" s="40"/>
    </row>
    <row r="188" customFormat="false" ht="15" hidden="false" customHeight="false" outlineLevel="0" collapsed="false">
      <c r="A188" s="40"/>
    </row>
    <row r="189" customFormat="false" ht="15" hidden="false" customHeight="false" outlineLevel="0" collapsed="false">
      <c r="A189" s="40"/>
    </row>
    <row r="190" customFormat="false" ht="15" hidden="false" customHeight="false" outlineLevel="0" collapsed="false">
      <c r="A190" s="40"/>
    </row>
    <row r="191" customFormat="false" ht="15" hidden="false" customHeight="false" outlineLevel="0" collapsed="false">
      <c r="A191" s="40"/>
    </row>
    <row r="192" customFormat="false" ht="15" hidden="false" customHeight="false" outlineLevel="0" collapsed="false">
      <c r="A192" s="40"/>
    </row>
    <row r="193" customFormat="false" ht="15" hidden="false" customHeight="false" outlineLevel="0" collapsed="false">
      <c r="A193" s="40"/>
    </row>
    <row r="194" customFormat="false" ht="15" hidden="false" customHeight="false" outlineLevel="0" collapsed="false">
      <c r="A194" s="40"/>
    </row>
    <row r="195" customFormat="false" ht="15" hidden="false" customHeight="false" outlineLevel="0" collapsed="false">
      <c r="A195" s="40"/>
    </row>
    <row r="196" customFormat="false" ht="15" hidden="false" customHeight="false" outlineLevel="0" collapsed="false">
      <c r="A196" s="40"/>
    </row>
    <row r="197" customFormat="false" ht="15" hidden="false" customHeight="false" outlineLevel="0" collapsed="false">
      <c r="A197" s="40"/>
    </row>
    <row r="198" customFormat="false" ht="15" hidden="false" customHeight="false" outlineLevel="0" collapsed="false">
      <c r="A198" s="40"/>
    </row>
    <row r="199" customFormat="false" ht="15" hidden="false" customHeight="false" outlineLevel="0" collapsed="false">
      <c r="A199" s="40"/>
    </row>
    <row r="200" customFormat="false" ht="15" hidden="false" customHeight="false" outlineLevel="0" collapsed="false">
      <c r="A200" s="40"/>
    </row>
    <row r="201" customFormat="false" ht="15" hidden="false" customHeight="false" outlineLevel="0" collapsed="false">
      <c r="A201" s="40"/>
    </row>
    <row r="202" customFormat="false" ht="15" hidden="false" customHeight="false" outlineLevel="0" collapsed="false">
      <c r="A202" s="40"/>
    </row>
    <row r="203" customFormat="false" ht="15" hidden="false" customHeight="false" outlineLevel="0" collapsed="false">
      <c r="A203" s="40"/>
    </row>
    <row r="204" customFormat="false" ht="15" hidden="false" customHeight="false" outlineLevel="0" collapsed="false">
      <c r="A204" s="40"/>
    </row>
    <row r="205" customFormat="false" ht="15" hidden="false" customHeight="false" outlineLevel="0" collapsed="false">
      <c r="A205" s="40"/>
    </row>
    <row r="206" customFormat="false" ht="15" hidden="false" customHeight="false" outlineLevel="0" collapsed="false">
      <c r="A206" s="40"/>
    </row>
    <row r="207" customFormat="false" ht="15" hidden="false" customHeight="false" outlineLevel="0" collapsed="false">
      <c r="A207" s="40"/>
    </row>
    <row r="208" customFormat="false" ht="15" hidden="false" customHeight="false" outlineLevel="0" collapsed="false">
      <c r="A208" s="40"/>
    </row>
    <row r="209" customFormat="false" ht="15" hidden="false" customHeight="false" outlineLevel="0" collapsed="false">
      <c r="A209" s="40"/>
    </row>
    <row r="210" customFormat="false" ht="15" hidden="false" customHeight="false" outlineLevel="0" collapsed="false">
      <c r="A210" s="40"/>
    </row>
    <row r="211" customFormat="false" ht="15" hidden="false" customHeight="false" outlineLevel="0" collapsed="false">
      <c r="A211" s="40"/>
    </row>
    <row r="212" customFormat="false" ht="15" hidden="false" customHeight="false" outlineLevel="0" collapsed="false">
      <c r="A212" s="40"/>
    </row>
    <row r="213" customFormat="false" ht="15" hidden="false" customHeight="false" outlineLevel="0" collapsed="false">
      <c r="A213" s="40"/>
    </row>
    <row r="214" customFormat="false" ht="15" hidden="false" customHeight="false" outlineLevel="0" collapsed="false">
      <c r="A214" s="40"/>
    </row>
    <row r="215" customFormat="false" ht="15" hidden="false" customHeight="false" outlineLevel="0" collapsed="false">
      <c r="A215" s="40"/>
    </row>
    <row r="216" customFormat="false" ht="15" hidden="false" customHeight="false" outlineLevel="0" collapsed="false">
      <c r="A216" s="40"/>
    </row>
    <row r="217" customFormat="false" ht="15" hidden="false" customHeight="false" outlineLevel="0" collapsed="false">
      <c r="A217" s="40"/>
    </row>
    <row r="218" customFormat="false" ht="15" hidden="false" customHeight="false" outlineLevel="0" collapsed="false">
      <c r="A218" s="40"/>
    </row>
    <row r="219" customFormat="false" ht="15" hidden="false" customHeight="false" outlineLevel="0" collapsed="false">
      <c r="A219" s="40"/>
    </row>
    <row r="220" customFormat="false" ht="15" hidden="false" customHeight="false" outlineLevel="0" collapsed="false">
      <c r="A220" s="40"/>
    </row>
    <row r="221" customFormat="false" ht="15" hidden="false" customHeight="false" outlineLevel="0" collapsed="false">
      <c r="A221" s="40"/>
    </row>
    <row r="222" customFormat="false" ht="15" hidden="false" customHeight="false" outlineLevel="0" collapsed="false">
      <c r="A222" s="40"/>
    </row>
    <row r="223" customFormat="false" ht="15" hidden="false" customHeight="false" outlineLevel="0" collapsed="false">
      <c r="A223" s="40"/>
    </row>
    <row r="224" customFormat="false" ht="15" hidden="false" customHeight="false" outlineLevel="0" collapsed="false">
      <c r="A224" s="40"/>
    </row>
    <row r="225" customFormat="false" ht="15" hidden="false" customHeight="false" outlineLevel="0" collapsed="false">
      <c r="A225" s="40"/>
    </row>
    <row r="226" customFormat="false" ht="15" hidden="false" customHeight="false" outlineLevel="0" collapsed="false">
      <c r="A226" s="40"/>
    </row>
    <row r="227" customFormat="false" ht="15" hidden="false" customHeight="false" outlineLevel="0" collapsed="false">
      <c r="A227" s="40"/>
    </row>
    <row r="228" customFormat="false" ht="15" hidden="false" customHeight="false" outlineLevel="0" collapsed="false">
      <c r="A228" s="40"/>
    </row>
    <row r="229" customFormat="false" ht="15" hidden="false" customHeight="false" outlineLevel="0" collapsed="false">
      <c r="A229" s="40"/>
    </row>
    <row r="230" customFormat="false" ht="15" hidden="false" customHeight="false" outlineLevel="0" collapsed="false">
      <c r="A230" s="40"/>
    </row>
    <row r="231" customFormat="false" ht="15" hidden="false" customHeight="false" outlineLevel="0" collapsed="false">
      <c r="A231" s="40"/>
    </row>
    <row r="232" customFormat="false" ht="15" hidden="false" customHeight="false" outlineLevel="0" collapsed="false">
      <c r="A232" s="40"/>
    </row>
    <row r="233" customFormat="false" ht="15" hidden="false" customHeight="false" outlineLevel="0" collapsed="false">
      <c r="A233" s="40"/>
    </row>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44">
    <mergeCell ref="A51:A52"/>
    <mergeCell ref="H51: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s>
  <printOptions headings="false" gridLines="false" gridLinesSet="true" horizontalCentered="false" verticalCentered="false"/>
  <pageMargins left="0.7" right="0.7" top="0.75" bottom="0.75" header="0.511811023622047" footer="0.511811023622047"/>
  <pageSetup paperSize="9" scale="66"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6f882a-ca77-445e-83cb-d6dca119fcfe">
      <Terms xmlns="http://schemas.microsoft.com/office/infopath/2007/PartnerControls"/>
    </lcf76f155ced4ddcb4097134ff3c332f>
    <TaxCatchAll xmlns="df902b37-1ee7-49a2-b627-e5e15061d1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A5E0F790252DD46A7193497C84969E5" ma:contentTypeVersion="18" ma:contentTypeDescription="Crear nuevo documento." ma:contentTypeScope="" ma:versionID="779003a32085cfc351713ba8f1494fd1">
  <xsd:schema xmlns:xsd="http://www.w3.org/2001/XMLSchema" xmlns:xs="http://www.w3.org/2001/XMLSchema" xmlns:p="http://schemas.microsoft.com/office/2006/metadata/properties" xmlns:ns2="016f882a-ca77-445e-83cb-d6dca119fcfe" xmlns:ns3="df902b37-1ee7-49a2-b627-e5e15061d1d7" targetNamespace="http://schemas.microsoft.com/office/2006/metadata/properties" ma:root="true" ma:fieldsID="59db467c581efe1038a46c1f563ebb57" ns2:_="" ns3:_="">
    <xsd:import namespace="016f882a-ca77-445e-83cb-d6dca119fcfe"/>
    <xsd:import namespace="df902b37-1ee7-49a2-b627-e5e15061d1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f882a-ca77-445e-83cb-d6dca119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085a7f1-0022-464e-b904-0b67c031b8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02b37-1ee7-49a2-b627-e5e15061d1d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d706de-f749-4920-ad60-ea4a2e488d12}" ma:internalName="TaxCatchAll" ma:showField="CatchAllData" ma:web="df902b37-1ee7-49a2-b627-e5e15061d1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2F387-A8B1-4D56-9017-5AACE805CC1E}">
  <ds:schemaRefs>
    <ds:schemaRef ds:uri="http://schemas.microsoft.com/sharepoint/v3/contenttype/forms"/>
  </ds:schemaRefs>
</ds:datastoreItem>
</file>

<file path=customXml/itemProps2.xml><?xml version="1.0" encoding="utf-8"?>
<ds:datastoreItem xmlns:ds="http://schemas.openxmlformats.org/officeDocument/2006/customXml" ds:itemID="{19B4BFE4-6A75-4561-B16D-F80677E3E96D}">
  <ds:schemaRefs>
    <ds:schemaRef ds:uri="http://purl.org/dc/dcmitype/"/>
    <ds:schemaRef ds:uri="http://schemas.openxmlformats.org/package/2006/metadata/core-properties"/>
    <ds:schemaRef ds:uri="016f882a-ca77-445e-83cb-d6dca119fcfe"/>
    <ds:schemaRef ds:uri="http://schemas.microsoft.com/office/2006/metadata/properties"/>
    <ds:schemaRef ds:uri="http://schemas.microsoft.com/office/2006/documentManagement/types"/>
    <ds:schemaRef ds:uri="http://schemas.microsoft.com/office/infopath/2007/PartnerControls"/>
    <ds:schemaRef ds:uri="df902b37-1ee7-49a2-b627-e5e15061d1d7"/>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24247382-0BF1-4CA7-BD62-D698ED95C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f882a-ca77-445e-83cb-d6dca119fcfe"/>
    <ds:schemaRef ds:uri="df902b37-1ee7-49a2-b627-e5e15061d1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172</TotalTime>
  <Application>LibreOffice/26.2.4.2$Windows_X86_64 LibreOffice_project/0229ac93fcf0d7cbc6376066c6f35021cef002dc</Application>
  <AppVersion>15.0000</AppVersion>
  <Company>Autoridad Portuaria de Huelva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2002-03-06T07:28:19Z</dcterms:created>
  <dc:creator>Manolo</dc:creator>
  <dc:description/>
  <dc:language>es-ES</dc:language>
  <cp:lastModifiedBy/>
  <dcterms:modified xsi:type="dcterms:W3CDTF">2026-06-11T13:36:43Z</dcterms:modified>
  <cp:revision>31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0x0101000A5E0F790252DD46A7193497C84969E5</vt:lpwstr>
  </property>
  <property fmtid="{D5CDD505-2E9C-101B-9397-08002B2CF9AE}" pid="3" name="MediaServiceImageTags">
    <vt:lpwstr/>
  </property>
</Properties>
</file>