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3.6.1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<sst xmlns="http://schemas.openxmlformats.org/spreadsheetml/2006/main" count="68" uniqueCount="33">
  <si>
    <t xml:space="preserve">4.3.6 Tráfico roll-on/roll-off</t>
  </si>
  <si>
    <t xml:space="preserve">4.3.6.1 Resumen del tráfico roll-on/roll-off</t>
  </si>
  <si>
    <t xml:space="preserve">CABOTAJE</t>
  </si>
  <si>
    <t xml:space="preserve">EXTERIOR</t>
  </si>
  <si>
    <t xml:space="preserve">TOTAL</t>
  </si>
  <si>
    <t xml:space="preserve">EMBARCADAS</t>
  </si>
  <si>
    <t xml:space="preserve">En contenedores</t>
  </si>
  <si>
    <t xml:space="preserve">En otros medios</t>
  </si>
  <si>
    <t xml:space="preserve">Total </t>
  </si>
  <si>
    <t xml:space="preserve">DESEMBARCADAS</t>
  </si>
  <si>
    <t xml:space="preserve">EMBARCADAS MÁS DESEMBARCADAS</t>
  </si>
  <si>
    <t xml:space="preserve">4.3.6.2 Unidades de transporte intermodal (UTI) roll-on/roll-off</t>
  </si>
  <si>
    <t xml:space="preserve">TIPO</t>
  </si>
  <si>
    <t xml:space="preserve">TOTAL </t>
  </si>
  <si>
    <t xml:space="preserve">ACOMPAÑADO</t>
  </si>
  <si>
    <t xml:space="preserve">Camión articulado</t>
  </si>
  <si>
    <t xml:space="preserve">Camión rígido</t>
  </si>
  <si>
    <t xml:space="preserve">Tren de carretera</t>
  </si>
  <si>
    <t xml:space="preserve">NO ACOMPAÑADO</t>
  </si>
  <si>
    <t xml:space="preserve">Remolques, semirremolques y plataformas</t>
  </si>
  <si>
    <t xml:space="preserve">RESTO</t>
  </si>
  <si>
    <t xml:space="preserve">Cabeza Tractora</t>
  </si>
  <si>
    <t xml:space="preserve">Furgón</t>
  </si>
  <si>
    <t xml:space="preserve">Roll tráiler y otros equipos</t>
  </si>
  <si>
    <t xml:space="preserve">4.3.6.3 Unidades de automóviles en régimen de mercancía</t>
  </si>
  <si>
    <t xml:space="preserve">Autobuses</t>
  </si>
  <si>
    <t xml:space="preserve">Turismos (matriculados y sin matricular)</t>
  </si>
  <si>
    <t xml:space="preserve">Camiones</t>
  </si>
  <si>
    <t xml:space="preserve">Vehículos especiales</t>
  </si>
  <si>
    <t xml:space="preserve">Motocicletas (incl. los ciclomotores)</t>
  </si>
  <si>
    <t xml:space="preserve">Tractores y cabezas tractoras</t>
  </si>
  <si>
    <t xml:space="preserve">Carretillas automóviles</t>
  </si>
  <si>
    <t xml:space="preserve">Carros de combate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</si>
</sst>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1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Arial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5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6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8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1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116280</xdr:colOff>
      <xdr:row>0</xdr:row>
      <xdr:rowOff>524880</xdr:rowOff>
    </xdr:to>
    <xdr:pic>
      <xdr:nvPicPr>
        <xdr:cNvPr id="0" name="Imagen 44" descr=""/>
        <xdr:cNvPicPr/>
      </xdr:nvPicPr>
      <xdr:blipFill>
        <a:blip r:embed="rId1"/>
        <a:stretch/>
      </xdr:blipFill>
      <xdr:spPr>
        <a:xfrm>
          <a:off x="0" y="0"/>
          <a:ext cx="1989000" cy="5248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3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Z1" activeCellId="0" sqref="L:Z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6.57"/>
    <col collapsed="false" customWidth="true" hidden="false" outlineLevel="0" max="2" min="2" style="1" width="27.29"/>
    <col collapsed="false" customWidth="true" hidden="false" outlineLevel="0" max="10" min="3" style="1" width="14"/>
    <col collapsed="false" customWidth="false" hidden="false" outlineLevel="0" max="11" min="11" style="1" width="11.43"/>
    <col collapsed="false" customWidth="false" hidden="false" outlineLevel="0" max="26" min="12" style="2" width="11.43"/>
  </cols>
  <sheetData>
    <row r="1" customFormat="false" ht="58.85" hidden="false" customHeight="true" outlineLevel="0" collapsed="false">
      <c r="A1" s="3"/>
      <c r="B1" s="4"/>
      <c r="C1" s="4"/>
      <c r="D1" s="4"/>
      <c r="E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</row>
    <row r="3" customFormat="false" ht="15" hidden="false" customHeight="false" outlineLevel="0" collapsed="false">
      <c r="A3" s="6"/>
      <c r="B3" s="4"/>
      <c r="C3" s="4"/>
      <c r="D3" s="4"/>
      <c r="E3" s="4"/>
    </row>
    <row r="4" customFormat="false" ht="15" hidden="false" customHeight="false" outlineLevel="0" collapsed="false">
      <c r="A4" s="7" t="s">
        <v>1</v>
      </c>
      <c r="B4" s="4"/>
      <c r="C4" s="4"/>
      <c r="D4" s="4"/>
      <c r="E4" s="4"/>
    </row>
    <row r="5" customFormat="false" ht="15" hidden="false" customHeight="false" outlineLevel="0" collapsed="false">
      <c r="A5" s="4"/>
      <c r="B5" s="4"/>
      <c r="C5" s="4"/>
      <c r="D5" s="4"/>
      <c r="E5" s="4"/>
    </row>
    <row r="6" customFormat="false" ht="15" hidden="false" customHeight="false" outlineLevel="0" collapsed="false">
      <c r="A6" s="8"/>
      <c r="B6" s="8"/>
      <c r="C6" s="8"/>
      <c r="D6" s="8"/>
      <c r="E6" s="8"/>
    </row>
    <row r="7" customFormat="false" ht="15" hidden="false" customHeight="false" outlineLevel="0" collapsed="false">
      <c r="A7" s="9"/>
      <c r="B7" s="9"/>
      <c r="C7" s="10" t="s">
        <v>2</v>
      </c>
      <c r="D7" s="10" t="s">
        <v>3</v>
      </c>
      <c r="E7" s="10" t="s">
        <v>4</v>
      </c>
      <c r="F7" s="11"/>
      <c r="G7" s="11"/>
      <c r="H7" s="11"/>
      <c r="I7" s="11"/>
      <c r="J7" s="11"/>
      <c r="K7" s="11"/>
    </row>
    <row r="8" customFormat="false" ht="15" hidden="false" customHeight="true" outlineLevel="0" collapsed="false">
      <c r="A8" s="12" t="s">
        <v>5</v>
      </c>
      <c r="B8" s="12" t="s">
        <v>6</v>
      </c>
      <c r="C8" s="13" t="n">
        <v>38758</v>
      </c>
      <c r="D8" s="13" t="n">
        <v>0</v>
      </c>
      <c r="E8" s="14" t="n">
        <f aca="false">SUM(C8:D8)</f>
        <v>38758</v>
      </c>
      <c r="F8" s="11"/>
      <c r="G8" s="11"/>
      <c r="H8" s="11"/>
      <c r="I8" s="11"/>
      <c r="J8" s="11"/>
      <c r="K8" s="11"/>
    </row>
    <row r="9" customFormat="false" ht="15" hidden="false" customHeight="true" outlineLevel="0" collapsed="false">
      <c r="A9" s="12"/>
      <c r="B9" s="12" t="s">
        <v>7</v>
      </c>
      <c r="C9" s="13" t="n">
        <v>322891</v>
      </c>
      <c r="D9" s="13" t="n">
        <v>0</v>
      </c>
      <c r="E9" s="14" t="n">
        <f aca="false">SUM(C9:D9)</f>
        <v>322891</v>
      </c>
      <c r="F9" s="11"/>
      <c r="G9" s="11"/>
      <c r="H9" s="11"/>
      <c r="I9" s="11"/>
      <c r="J9" s="11"/>
      <c r="K9" s="11"/>
    </row>
    <row r="10" customFormat="false" ht="15" hidden="false" customHeight="false" outlineLevel="0" collapsed="false">
      <c r="A10" s="12"/>
      <c r="B10" s="15" t="s">
        <v>8</v>
      </c>
      <c r="C10" s="16" t="n">
        <f aca="false">SUM(C8:C9)</f>
        <v>361649</v>
      </c>
      <c r="D10" s="16" t="n">
        <f aca="false">SUM(D8:D9)</f>
        <v>0</v>
      </c>
      <c r="E10" s="16" t="n">
        <f aca="false">SUM(C10:D10)</f>
        <v>361649</v>
      </c>
      <c r="F10" s="11"/>
      <c r="G10" s="11"/>
      <c r="H10" s="11"/>
      <c r="I10" s="11"/>
      <c r="J10" s="11"/>
      <c r="K10" s="11"/>
    </row>
    <row r="11" customFormat="false" ht="15" hidden="false" customHeight="true" outlineLevel="0" collapsed="false">
      <c r="A11" s="12" t="s">
        <v>9</v>
      </c>
      <c r="B11" s="12" t="s">
        <v>6</v>
      </c>
      <c r="C11" s="13" t="n">
        <v>9424</v>
      </c>
      <c r="D11" s="13" t="n">
        <v>0</v>
      </c>
      <c r="E11" s="14" t="n">
        <f aca="false">SUM(C11:D11)</f>
        <v>9424</v>
      </c>
      <c r="F11" s="11"/>
      <c r="G11" s="11"/>
      <c r="H11" s="11"/>
      <c r="I11" s="11"/>
      <c r="J11" s="11"/>
      <c r="K11" s="11"/>
    </row>
    <row r="12" customFormat="false" ht="15" hidden="false" customHeight="true" outlineLevel="0" collapsed="false">
      <c r="A12" s="12"/>
      <c r="B12" s="12" t="s">
        <v>7</v>
      </c>
      <c r="C12" s="13" t="n">
        <v>216403</v>
      </c>
      <c r="D12" s="13" t="n">
        <v>0</v>
      </c>
      <c r="E12" s="14" t="n">
        <f aca="false">SUM(C12:D12)</f>
        <v>216403</v>
      </c>
      <c r="F12" s="11"/>
      <c r="G12" s="11"/>
      <c r="H12" s="11"/>
      <c r="I12" s="11"/>
      <c r="J12" s="11"/>
      <c r="K12" s="11"/>
    </row>
    <row r="13" customFormat="false" ht="15" hidden="false" customHeight="false" outlineLevel="0" collapsed="false">
      <c r="A13" s="12"/>
      <c r="B13" s="15" t="s">
        <v>8</v>
      </c>
      <c r="C13" s="16" t="n">
        <f aca="false">SUM(C11:C12)</f>
        <v>225827</v>
      </c>
      <c r="D13" s="16" t="n">
        <f aca="false">SUM(D11:D12)</f>
        <v>0</v>
      </c>
      <c r="E13" s="16" t="n">
        <f aca="false">SUM(C13:D13)</f>
        <v>225827</v>
      </c>
      <c r="F13" s="11"/>
      <c r="G13" s="11"/>
      <c r="H13" s="11"/>
      <c r="I13" s="11"/>
      <c r="J13" s="11"/>
      <c r="K13" s="11"/>
    </row>
    <row r="14" customFormat="false" ht="15" hidden="false" customHeight="true" outlineLevel="0" collapsed="false">
      <c r="A14" s="12" t="s">
        <v>10</v>
      </c>
      <c r="B14" s="12" t="s">
        <v>6</v>
      </c>
      <c r="C14" s="13" t="n">
        <v>48183</v>
      </c>
      <c r="D14" s="13" t="n">
        <v>0</v>
      </c>
      <c r="E14" s="14" t="n">
        <f aca="false">SUM(C14:D14)</f>
        <v>48183</v>
      </c>
      <c r="F14" s="11"/>
      <c r="G14" s="11"/>
      <c r="H14" s="11"/>
      <c r="I14" s="11"/>
      <c r="J14" s="11"/>
      <c r="K14" s="11"/>
    </row>
    <row r="15" customFormat="false" ht="14.25" hidden="false" customHeight="true" outlineLevel="0" collapsed="false">
      <c r="A15" s="12"/>
      <c r="B15" s="12" t="s">
        <v>7</v>
      </c>
      <c r="C15" s="13" t="n">
        <v>539293</v>
      </c>
      <c r="D15" s="13" t="n">
        <v>0</v>
      </c>
      <c r="E15" s="14" t="n">
        <f aca="false">SUM(C15:D15)</f>
        <v>539293</v>
      </c>
      <c r="F15" s="11"/>
      <c r="G15" s="11"/>
      <c r="H15" s="11"/>
      <c r="I15" s="11"/>
      <c r="J15" s="11"/>
      <c r="K15" s="11"/>
    </row>
    <row r="16" customFormat="false" ht="15" hidden="false" customHeight="false" outlineLevel="0" collapsed="false">
      <c r="A16" s="12"/>
      <c r="B16" s="15" t="s">
        <v>8</v>
      </c>
      <c r="C16" s="16" t="n">
        <f aca="false">SUM(C14:C15)</f>
        <v>587476</v>
      </c>
      <c r="D16" s="16" t="n">
        <f aca="false">SUM(D14:D15)</f>
        <v>0</v>
      </c>
      <c r="E16" s="16" t="n">
        <f aca="false">SUM(E14:E15)</f>
        <v>587476</v>
      </c>
      <c r="F16" s="11"/>
      <c r="G16" s="11"/>
      <c r="H16" s="11"/>
      <c r="I16" s="11"/>
      <c r="J16" s="11"/>
      <c r="K16" s="11"/>
    </row>
    <row r="17" customFormat="false" ht="15" hidden="false" customHeight="false" outlineLevel="0" collapsed="false"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customFormat="false" ht="15" hidden="false" customHeight="false" outlineLevel="0" collapsed="false">
      <c r="A18" s="7" t="s">
        <v>11</v>
      </c>
      <c r="B18" s="17"/>
      <c r="C18" s="17"/>
      <c r="D18" s="17"/>
    </row>
    <row r="19" customFormat="false" ht="15" hidden="false" customHeight="false" outlineLevel="0" collapsed="false">
      <c r="A19" s="18"/>
      <c r="B19" s="17"/>
      <c r="C19" s="17"/>
      <c r="D19" s="17"/>
    </row>
    <row r="20" customFormat="false" ht="15" hidden="false" customHeight="false" outlineLevel="0" collapsed="false">
      <c r="A20" s="17"/>
      <c r="B20" s="17"/>
      <c r="C20" s="17"/>
      <c r="D20" s="17"/>
    </row>
    <row r="22" customFormat="false" ht="15" hidden="false" customHeight="false" outlineLevel="0" collapsed="false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customFormat="false" ht="12.8" hidden="false" customHeight="true" outlineLevel="0" collapsed="false">
      <c r="A23" s="19" t="s">
        <v>12</v>
      </c>
      <c r="B23" s="19"/>
      <c r="C23" s="10" t="s">
        <v>2</v>
      </c>
      <c r="D23" s="10"/>
      <c r="E23" s="10"/>
      <c r="F23" s="10" t="s">
        <v>3</v>
      </c>
      <c r="G23" s="10"/>
      <c r="H23" s="10"/>
      <c r="I23" s="10" t="s">
        <v>4</v>
      </c>
      <c r="J23" s="10"/>
      <c r="K23" s="10"/>
    </row>
    <row r="24" customFormat="false" ht="15" hidden="false" customHeight="false" outlineLevel="0" collapsed="false">
      <c r="A24" s="19"/>
      <c r="B24" s="19"/>
      <c r="C24" s="10" t="s">
        <v>5</v>
      </c>
      <c r="D24" s="10" t="s">
        <v>9</v>
      </c>
      <c r="E24" s="10" t="s">
        <v>13</v>
      </c>
      <c r="F24" s="10" t="s">
        <v>5</v>
      </c>
      <c r="G24" s="10" t="s">
        <v>9</v>
      </c>
      <c r="H24" s="10" t="s">
        <v>13</v>
      </c>
      <c r="I24" s="10" t="s">
        <v>5</v>
      </c>
      <c r="J24" s="10" t="s">
        <v>9</v>
      </c>
      <c r="K24" s="10" t="s">
        <v>13</v>
      </c>
    </row>
    <row r="25" customFormat="false" ht="12.8" hidden="false" customHeight="true" outlineLevel="0" collapsed="false">
      <c r="A25" s="12" t="s">
        <v>14</v>
      </c>
      <c r="B25" s="13" t="s">
        <v>15</v>
      </c>
      <c r="C25" s="13" t="n">
        <v>0</v>
      </c>
      <c r="D25" s="13" t="n">
        <v>0</v>
      </c>
      <c r="E25" s="16" t="n">
        <f aca="false">SUM(C25:D25)</f>
        <v>0</v>
      </c>
      <c r="F25" s="13" t="n">
        <v>0</v>
      </c>
      <c r="G25" s="13" t="n">
        <v>0</v>
      </c>
      <c r="H25" s="16" t="n">
        <f aca="false">SUM(F25:G25)</f>
        <v>0</v>
      </c>
      <c r="I25" s="13" t="n">
        <v>0</v>
      </c>
      <c r="J25" s="13" t="n">
        <v>0</v>
      </c>
      <c r="K25" s="16" t="n">
        <f aca="false">SUM(I25:J25)</f>
        <v>0</v>
      </c>
    </row>
    <row r="26" customFormat="false" ht="15" hidden="false" customHeight="false" outlineLevel="0" collapsed="false">
      <c r="A26" s="12"/>
      <c r="B26" s="13" t="s">
        <v>16</v>
      </c>
      <c r="C26" s="13" t="n">
        <v>706</v>
      </c>
      <c r="D26" s="13" t="n">
        <v>543</v>
      </c>
      <c r="E26" s="16" t="n">
        <f aca="false">SUM(C26:D26)</f>
        <v>1249</v>
      </c>
      <c r="F26" s="13" t="n">
        <v>0</v>
      </c>
      <c r="G26" s="13" t="n">
        <v>0</v>
      </c>
      <c r="H26" s="16" t="n">
        <f aca="false">SUM(F26:G26)</f>
        <v>0</v>
      </c>
      <c r="I26" s="13" t="n">
        <v>706</v>
      </c>
      <c r="J26" s="13" t="n">
        <v>543</v>
      </c>
      <c r="K26" s="16" t="n">
        <f aca="false">SUM(I26:J26)</f>
        <v>1249</v>
      </c>
    </row>
    <row r="27" customFormat="false" ht="15" hidden="false" customHeight="false" outlineLevel="0" collapsed="false">
      <c r="A27" s="12"/>
      <c r="B27" s="13" t="s">
        <v>17</v>
      </c>
      <c r="C27" s="13" t="n">
        <v>0</v>
      </c>
      <c r="D27" s="13" t="n">
        <v>0</v>
      </c>
      <c r="E27" s="16" t="n">
        <f aca="false">SUM(C27:D27)</f>
        <v>0</v>
      </c>
      <c r="F27" s="13" t="n">
        <v>0</v>
      </c>
      <c r="G27" s="13" t="n">
        <v>0</v>
      </c>
      <c r="H27" s="16" t="n">
        <f aca="false">SUM(F27:G27)</f>
        <v>0</v>
      </c>
      <c r="I27" s="13" t="n">
        <v>0</v>
      </c>
      <c r="J27" s="13" t="n">
        <v>0</v>
      </c>
      <c r="K27" s="16" t="n">
        <f aca="false">SUM(I27:J27)</f>
        <v>0</v>
      </c>
    </row>
    <row r="28" customFormat="false" ht="15" hidden="false" customHeight="false" outlineLevel="0" collapsed="false">
      <c r="A28" s="12"/>
      <c r="B28" s="20" t="s">
        <v>13</v>
      </c>
      <c r="C28" s="20" t="n">
        <f aca="false">SUM(C25:C27)</f>
        <v>706</v>
      </c>
      <c r="D28" s="20" t="n">
        <f aca="false">SUM(D25:D27)</f>
        <v>543</v>
      </c>
      <c r="E28" s="16" t="n">
        <f aca="false">SUM(C28:D28)</f>
        <v>1249</v>
      </c>
      <c r="F28" s="20" t="n">
        <f aca="false">SUM(F25:F27)</f>
        <v>0</v>
      </c>
      <c r="G28" s="20" t="n">
        <f aca="false">SUM(G25:G27)</f>
        <v>0</v>
      </c>
      <c r="H28" s="16" t="n">
        <f aca="false">SUM(F28:G28)</f>
        <v>0</v>
      </c>
      <c r="I28" s="20" t="n">
        <f aca="false">SUM(I25:I27)</f>
        <v>706</v>
      </c>
      <c r="J28" s="20" t="n">
        <f aca="false">SUM(J25:J27)</f>
        <v>543</v>
      </c>
      <c r="K28" s="16" t="n">
        <f aca="false">SUM(I28:J28)</f>
        <v>1249</v>
      </c>
    </row>
    <row r="29" customFormat="false" ht="18.95" hidden="false" customHeight="true" outlineLevel="0" collapsed="false">
      <c r="A29" s="12" t="s">
        <v>18</v>
      </c>
      <c r="B29" s="13" t="s">
        <v>19</v>
      </c>
      <c r="C29" s="13" t="n">
        <v>15716</v>
      </c>
      <c r="D29" s="13" t="n">
        <v>13451</v>
      </c>
      <c r="E29" s="16" t="n">
        <f aca="false">SUM(C29:D29)</f>
        <v>29167</v>
      </c>
      <c r="F29" s="13" t="n">
        <v>0</v>
      </c>
      <c r="G29" s="13" t="n">
        <v>0</v>
      </c>
      <c r="H29" s="16" t="n">
        <f aca="false">SUM(F29:G29)</f>
        <v>0</v>
      </c>
      <c r="I29" s="13" t="n">
        <v>15716</v>
      </c>
      <c r="J29" s="13" t="n">
        <v>13451</v>
      </c>
      <c r="K29" s="16" t="n">
        <f aca="false">SUM(I29:J29)</f>
        <v>29167</v>
      </c>
    </row>
    <row r="30" customFormat="false" ht="15" hidden="false" customHeight="false" outlineLevel="0" collapsed="false">
      <c r="A30" s="12"/>
      <c r="B30" s="20" t="s">
        <v>13</v>
      </c>
      <c r="C30" s="20" t="n">
        <f aca="false">SUM(C29)</f>
        <v>15716</v>
      </c>
      <c r="D30" s="20" t="n">
        <f aca="false">SUM(D29)</f>
        <v>13451</v>
      </c>
      <c r="E30" s="16" t="n">
        <f aca="false">SUM(C30:D30)</f>
        <v>29167</v>
      </c>
      <c r="F30" s="20" t="n">
        <f aca="false">SUM(F29)</f>
        <v>0</v>
      </c>
      <c r="G30" s="20" t="n">
        <f aca="false">SUM(G29)</f>
        <v>0</v>
      </c>
      <c r="H30" s="16" t="n">
        <f aca="false">SUM(F30:G30)</f>
        <v>0</v>
      </c>
      <c r="I30" s="20" t="n">
        <f aca="false">C30+F30</f>
        <v>15716</v>
      </c>
      <c r="J30" s="20" t="n">
        <f aca="false">D30+G30</f>
        <v>13451</v>
      </c>
      <c r="K30" s="16" t="n">
        <f aca="false">SUM(I30:J30)</f>
        <v>29167</v>
      </c>
    </row>
    <row r="31" customFormat="false" ht="12.8" hidden="false" customHeight="true" outlineLevel="0" collapsed="false">
      <c r="A31" s="12" t="s">
        <v>20</v>
      </c>
      <c r="B31" s="13" t="s">
        <v>21</v>
      </c>
      <c r="C31" s="13" t="n">
        <v>27</v>
      </c>
      <c r="D31" s="13" t="n">
        <v>25</v>
      </c>
      <c r="E31" s="16" t="n">
        <f aca="false">SUM(C31:D31)</f>
        <v>52</v>
      </c>
      <c r="F31" s="13" t="n">
        <v>0</v>
      </c>
      <c r="G31" s="13" t="n">
        <v>0</v>
      </c>
      <c r="H31" s="16" t="n">
        <f aca="false">SUM(F31:G31)</f>
        <v>0</v>
      </c>
      <c r="I31" s="13" t="n">
        <v>27</v>
      </c>
      <c r="J31" s="13" t="n">
        <v>25</v>
      </c>
      <c r="K31" s="16" t="n">
        <f aca="false">SUM(I31:J31)</f>
        <v>52</v>
      </c>
    </row>
    <row r="32" customFormat="false" ht="15" hidden="false" customHeight="false" outlineLevel="0" collapsed="false">
      <c r="A32" s="12"/>
      <c r="B32" s="13" t="s">
        <v>22</v>
      </c>
      <c r="C32" s="13" t="n">
        <v>116</v>
      </c>
      <c r="D32" s="13" t="n">
        <v>23</v>
      </c>
      <c r="E32" s="16" t="n">
        <f aca="false">SUM(C32:D32)</f>
        <v>139</v>
      </c>
      <c r="F32" s="13" t="n">
        <v>0</v>
      </c>
      <c r="G32" s="13" t="n">
        <v>0</v>
      </c>
      <c r="H32" s="16" t="n">
        <f aca="false">SUM(F32:G32)</f>
        <v>0</v>
      </c>
      <c r="I32" s="13" t="n">
        <v>116</v>
      </c>
      <c r="J32" s="13" t="n">
        <v>23</v>
      </c>
      <c r="K32" s="16" t="n">
        <f aca="false">SUM(I32:J32)</f>
        <v>139</v>
      </c>
    </row>
    <row r="33" customFormat="false" ht="15" hidden="false" customHeight="false" outlineLevel="0" collapsed="false">
      <c r="A33" s="12"/>
      <c r="B33" s="13" t="s">
        <v>23</v>
      </c>
      <c r="C33" s="13" t="n">
        <v>6</v>
      </c>
      <c r="D33" s="13" t="n">
        <v>0</v>
      </c>
      <c r="E33" s="16" t="n">
        <f aca="false">SUM(C33:D33)</f>
        <v>6</v>
      </c>
      <c r="F33" s="13" t="n">
        <v>0</v>
      </c>
      <c r="G33" s="13" t="n">
        <v>0</v>
      </c>
      <c r="H33" s="16" t="n">
        <f aca="false">SUM(F33:G33)</f>
        <v>0</v>
      </c>
      <c r="I33" s="13" t="n">
        <v>6</v>
      </c>
      <c r="J33" s="13" t="n">
        <v>0</v>
      </c>
      <c r="K33" s="16" t="n">
        <f aca="false">SUM(I33:J33)</f>
        <v>6</v>
      </c>
    </row>
    <row r="34" customFormat="false" ht="15" hidden="false" customHeight="false" outlineLevel="0" collapsed="false">
      <c r="A34" s="12"/>
      <c r="B34" s="20" t="s">
        <v>13</v>
      </c>
      <c r="C34" s="20" t="n">
        <f aca="false">SUM(C31:C33)</f>
        <v>149</v>
      </c>
      <c r="D34" s="20" t="n">
        <f aca="false">SUM(D31:D33)</f>
        <v>48</v>
      </c>
      <c r="E34" s="16" t="n">
        <f aca="false">SUM(C34:D34)</f>
        <v>197</v>
      </c>
      <c r="F34" s="20" t="n">
        <f aca="false">SUM(F31:F33)</f>
        <v>0</v>
      </c>
      <c r="G34" s="20" t="n">
        <f aca="false">SUM(G31:G33)</f>
        <v>0</v>
      </c>
      <c r="H34" s="16" t="n">
        <f aca="false">SUM(F34:G34)</f>
        <v>0</v>
      </c>
      <c r="I34" s="20" t="n">
        <f aca="false">SUM(I31:I33)</f>
        <v>149</v>
      </c>
      <c r="J34" s="20" t="n">
        <f aca="false">SUM(J31:J33)</f>
        <v>48</v>
      </c>
      <c r="K34" s="16" t="n">
        <f aca="false">SUM(I34:J34)</f>
        <v>197</v>
      </c>
    </row>
    <row r="35" customFormat="false" ht="15" hidden="false" customHeight="false" outlineLevel="0" collapsed="false">
      <c r="A35" s="15" t="s">
        <v>13</v>
      </c>
      <c r="B35" s="21"/>
      <c r="C35" s="16" t="n">
        <f aca="false">C28+C30+C34</f>
        <v>16571</v>
      </c>
      <c r="D35" s="16" t="n">
        <f aca="false">D28+D30+D34</f>
        <v>14042</v>
      </c>
      <c r="E35" s="16" t="n">
        <f aca="false">E28+E30+E34</f>
        <v>30613</v>
      </c>
      <c r="F35" s="16" t="n">
        <f aca="false">F28+F30+F34</f>
        <v>0</v>
      </c>
      <c r="G35" s="16" t="n">
        <f aca="false">G28+G30+G34</f>
        <v>0</v>
      </c>
      <c r="H35" s="16" t="n">
        <f aca="false">SUM(F35:G35)</f>
        <v>0</v>
      </c>
      <c r="I35" s="16" t="n">
        <f aca="false">I28+I30+I34</f>
        <v>16571</v>
      </c>
      <c r="J35" s="16" t="n">
        <f aca="false">J28+J30+J34</f>
        <v>14042</v>
      </c>
      <c r="K35" s="16" t="n">
        <f aca="false">SUM(I35:J35)</f>
        <v>30613</v>
      </c>
    </row>
    <row r="36" customFormat="false" ht="15" hidden="false" customHeight="false" outlineLevel="0" collapsed="false"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customFormat="false" ht="15" hidden="false" customHeight="false" outlineLevel="0" collapsed="false"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customFormat="false" ht="15" hidden="false" customHeight="false" outlineLevel="0" collapsed="false">
      <c r="A38" s="22" t="s">
        <v>24</v>
      </c>
      <c r="B38" s="23"/>
      <c r="C38" s="23"/>
      <c r="D38" s="23"/>
      <c r="E38" s="23"/>
      <c r="F38" s="23"/>
      <c r="G38" s="23"/>
      <c r="H38" s="23"/>
      <c r="I38" s="23"/>
      <c r="J38" s="24"/>
      <c r="K38" s="11"/>
    </row>
    <row r="39" customFormat="false" ht="15" hidden="false" customHeight="false" outlineLevel="0" collapsed="false">
      <c r="A39" s="23"/>
      <c r="B39" s="23"/>
      <c r="C39" s="23"/>
      <c r="D39" s="23"/>
      <c r="E39" s="23"/>
      <c r="F39" s="23"/>
      <c r="G39" s="23"/>
      <c r="H39" s="23"/>
      <c r="I39" s="23"/>
      <c r="J39" s="24"/>
      <c r="K39" s="11"/>
    </row>
    <row r="40" customFormat="false" ht="15" hidden="false" customHeight="false" outlineLevel="0" collapsed="false">
      <c r="A40" s="8"/>
      <c r="B40" s="8"/>
      <c r="C40" s="8"/>
      <c r="D40" s="8"/>
      <c r="E40" s="8"/>
      <c r="F40" s="8"/>
      <c r="G40" s="8"/>
      <c r="H40" s="8"/>
      <c r="I40" s="8"/>
      <c r="J40" s="24"/>
      <c r="K40" s="11"/>
    </row>
    <row r="41" customFormat="false" ht="13.8" hidden="false" customHeight="true" outlineLevel="0" collapsed="false">
      <c r="A41" s="19" t="s">
        <v>12</v>
      </c>
      <c r="B41" s="10" t="s">
        <v>2</v>
      </c>
      <c r="C41" s="10"/>
      <c r="D41" s="10"/>
      <c r="E41" s="10" t="s">
        <v>3</v>
      </c>
      <c r="F41" s="10"/>
      <c r="G41" s="10"/>
      <c r="H41" s="10" t="s">
        <v>4</v>
      </c>
      <c r="I41" s="10"/>
      <c r="J41" s="10"/>
      <c r="K41" s="11"/>
    </row>
    <row r="42" customFormat="false" ht="15" hidden="false" customHeight="false" outlineLevel="0" collapsed="false">
      <c r="A42" s="19"/>
      <c r="B42" s="10" t="s">
        <v>5</v>
      </c>
      <c r="C42" s="10" t="s">
        <v>9</v>
      </c>
      <c r="D42" s="10" t="s">
        <v>13</v>
      </c>
      <c r="E42" s="10" t="s">
        <v>5</v>
      </c>
      <c r="F42" s="10" t="s">
        <v>9</v>
      </c>
      <c r="G42" s="10" t="s">
        <v>13</v>
      </c>
      <c r="H42" s="10" t="s">
        <v>5</v>
      </c>
      <c r="I42" s="10" t="s">
        <v>9</v>
      </c>
      <c r="J42" s="10" t="s">
        <v>13</v>
      </c>
      <c r="K42" s="11"/>
    </row>
    <row r="43" customFormat="false" ht="15" hidden="false" customHeight="false" outlineLevel="0" collapsed="false">
      <c r="A43" s="12" t="s">
        <v>25</v>
      </c>
      <c r="B43" s="13" t="n">
        <v>120</v>
      </c>
      <c r="C43" s="13" t="n">
        <v>11</v>
      </c>
      <c r="D43" s="16" t="n">
        <f aca="false">SUM(B43:C43)</f>
        <v>131</v>
      </c>
      <c r="E43" s="13" t="n">
        <v>0</v>
      </c>
      <c r="F43" s="13" t="n">
        <v>0</v>
      </c>
      <c r="G43" s="16" t="n">
        <f aca="false">SUM(E43:F43)</f>
        <v>0</v>
      </c>
      <c r="H43" s="13" t="n">
        <v>120</v>
      </c>
      <c r="I43" s="13" t="n">
        <v>11</v>
      </c>
      <c r="J43" s="16" t="n">
        <f aca="false">H43+I43</f>
        <v>131</v>
      </c>
      <c r="K43" s="11"/>
    </row>
    <row r="44" customFormat="false" ht="18.95" hidden="false" customHeight="false" outlineLevel="0" collapsed="false">
      <c r="A44" s="12" t="s">
        <v>26</v>
      </c>
      <c r="B44" s="13" t="n">
        <v>5240</v>
      </c>
      <c r="C44" s="13" t="n">
        <v>3008</v>
      </c>
      <c r="D44" s="16" t="n">
        <f aca="false">SUM(B44:C44)</f>
        <v>8248</v>
      </c>
      <c r="E44" s="13" t="n">
        <v>0</v>
      </c>
      <c r="F44" s="13" t="n">
        <v>0</v>
      </c>
      <c r="G44" s="16" t="n">
        <f aca="false">SUM(E44:F44)</f>
        <v>0</v>
      </c>
      <c r="H44" s="13" t="n">
        <v>5240</v>
      </c>
      <c r="I44" s="13" t="n">
        <v>3008</v>
      </c>
      <c r="J44" s="16" t="n">
        <f aca="false">H44+I44</f>
        <v>8248</v>
      </c>
      <c r="K44" s="11"/>
    </row>
    <row r="45" customFormat="false" ht="15" hidden="false" customHeight="false" outlineLevel="0" collapsed="false">
      <c r="A45" s="12" t="s">
        <v>27</v>
      </c>
      <c r="B45" s="13" t="n">
        <v>1094</v>
      </c>
      <c r="C45" s="13" t="n">
        <v>478</v>
      </c>
      <c r="D45" s="16" t="n">
        <f aca="false">SUM(B45:C45)</f>
        <v>1572</v>
      </c>
      <c r="E45" s="13" t="n">
        <v>0</v>
      </c>
      <c r="F45" s="13" t="n">
        <v>0</v>
      </c>
      <c r="G45" s="16" t="n">
        <f aca="false">SUM(E45:F45)</f>
        <v>0</v>
      </c>
      <c r="H45" s="13" t="n">
        <v>1094</v>
      </c>
      <c r="I45" s="13" t="n">
        <v>478</v>
      </c>
      <c r="J45" s="16" t="n">
        <f aca="false">H45+I45</f>
        <v>1572</v>
      </c>
      <c r="K45" s="11"/>
    </row>
    <row r="46" customFormat="false" ht="15" hidden="false" customHeight="false" outlineLevel="0" collapsed="false">
      <c r="A46" s="12" t="s">
        <v>28</v>
      </c>
      <c r="B46" s="13" t="n">
        <v>175</v>
      </c>
      <c r="C46" s="13" t="n">
        <v>15</v>
      </c>
      <c r="D46" s="16" t="n">
        <f aca="false">SUM(B46:C46)</f>
        <v>190</v>
      </c>
      <c r="E46" s="13" t="n">
        <v>0</v>
      </c>
      <c r="F46" s="13" t="n">
        <v>0</v>
      </c>
      <c r="G46" s="16" t="n">
        <f aca="false">SUM(E46:F46)</f>
        <v>0</v>
      </c>
      <c r="H46" s="13" t="n">
        <v>175</v>
      </c>
      <c r="I46" s="13" t="n">
        <v>15</v>
      </c>
      <c r="J46" s="16" t="n">
        <f aca="false">H46+I46</f>
        <v>190</v>
      </c>
      <c r="K46" s="11"/>
    </row>
    <row r="47" customFormat="false" ht="15" hidden="false" customHeight="false" outlineLevel="0" collapsed="false">
      <c r="A47" s="12" t="s">
        <v>29</v>
      </c>
      <c r="B47" s="13" t="n">
        <v>2149</v>
      </c>
      <c r="C47" s="13" t="n">
        <v>233</v>
      </c>
      <c r="D47" s="16" t="n">
        <f aca="false">SUM(B47:C47)</f>
        <v>2382</v>
      </c>
      <c r="E47" s="13" t="n">
        <v>0</v>
      </c>
      <c r="F47" s="13" t="n">
        <v>0</v>
      </c>
      <c r="G47" s="16" t="n">
        <f aca="false">SUM(E47:F47)</f>
        <v>0</v>
      </c>
      <c r="H47" s="13" t="n">
        <v>2149</v>
      </c>
      <c r="I47" s="13" t="n">
        <v>233</v>
      </c>
      <c r="J47" s="16" t="n">
        <f aca="false">H47+I47</f>
        <v>2382</v>
      </c>
      <c r="K47" s="11"/>
    </row>
    <row r="48" customFormat="false" ht="15" hidden="false" customHeight="false" outlineLevel="0" collapsed="false">
      <c r="A48" s="25" t="s">
        <v>30</v>
      </c>
      <c r="B48" s="13" t="n">
        <v>50</v>
      </c>
      <c r="C48" s="13" t="n">
        <v>7</v>
      </c>
      <c r="D48" s="16" t="n">
        <f aca="false">SUM(B48:C48)</f>
        <v>57</v>
      </c>
      <c r="E48" s="13" t="n">
        <v>0</v>
      </c>
      <c r="F48" s="13" t="n">
        <v>0</v>
      </c>
      <c r="G48" s="16" t="n">
        <f aca="false">SUM(E48:F48)</f>
        <v>0</v>
      </c>
      <c r="H48" s="13" t="n">
        <v>50</v>
      </c>
      <c r="I48" s="13" t="n">
        <v>7</v>
      </c>
      <c r="J48" s="16" t="n">
        <f aca="false">H48+I48</f>
        <v>57</v>
      </c>
      <c r="K48" s="11"/>
    </row>
    <row r="49" customFormat="false" ht="15" hidden="false" customHeight="false" outlineLevel="0" collapsed="false">
      <c r="A49" s="25" t="s">
        <v>31</v>
      </c>
      <c r="B49" s="13" t="n">
        <v>2335</v>
      </c>
      <c r="C49" s="13" t="n">
        <v>11</v>
      </c>
      <c r="D49" s="16" t="n">
        <f aca="false">SUM(B49:C49)</f>
        <v>2346</v>
      </c>
      <c r="E49" s="13" t="n">
        <v>0</v>
      </c>
      <c r="F49" s="13" t="n">
        <v>0</v>
      </c>
      <c r="G49" s="16" t="n">
        <f aca="false">SUM(E49:F49)</f>
        <v>0</v>
      </c>
      <c r="H49" s="13" t="n">
        <v>2335</v>
      </c>
      <c r="I49" s="13" t="n">
        <v>11</v>
      </c>
      <c r="J49" s="16" t="n">
        <f aca="false">H49+I49</f>
        <v>2346</v>
      </c>
      <c r="K49" s="11"/>
    </row>
    <row r="50" customFormat="false" ht="15" hidden="false" customHeight="false" outlineLevel="0" collapsed="false">
      <c r="A50" s="25" t="s">
        <v>32</v>
      </c>
      <c r="B50" s="13" t="n">
        <v>0</v>
      </c>
      <c r="C50" s="13" t="n">
        <v>0</v>
      </c>
      <c r="D50" s="16" t="n">
        <f aca="false">SUM(B50:C50)</f>
        <v>0</v>
      </c>
      <c r="E50" s="13" t="n">
        <v>0</v>
      </c>
      <c r="F50" s="13" t="n">
        <v>0</v>
      </c>
      <c r="G50" s="16" t="n">
        <f aca="false">SUM(E50:F50)</f>
        <v>0</v>
      </c>
      <c r="H50" s="13" t="n">
        <v>0</v>
      </c>
      <c r="I50" s="13" t="n">
        <v>0</v>
      </c>
      <c r="J50" s="16" t="n">
        <f aca="false">H50+I50</f>
        <v>0</v>
      </c>
      <c r="K50" s="11"/>
    </row>
    <row r="51" customFormat="false" ht="15" hidden="false" customHeight="false" outlineLevel="0" collapsed="false">
      <c r="A51" s="15" t="s">
        <v>8</v>
      </c>
      <c r="B51" s="16" t="n">
        <f aca="false">SUM(B43:B50)</f>
        <v>11163</v>
      </c>
      <c r="C51" s="16" t="n">
        <f aca="false">SUM(C43:C50)</f>
        <v>3763</v>
      </c>
      <c r="D51" s="16" t="n">
        <f aca="false">SUM(B51:C51)</f>
        <v>14926</v>
      </c>
      <c r="E51" s="16" t="n">
        <f aca="false">SUM(E43:E50)</f>
        <v>0</v>
      </c>
      <c r="F51" s="16" t="n">
        <f aca="false">SUM(F43:F50)</f>
        <v>0</v>
      </c>
      <c r="G51" s="16" t="n">
        <f aca="false">SUM(E51:F51)</f>
        <v>0</v>
      </c>
      <c r="H51" s="16" t="n">
        <f aca="false">B51+E51</f>
        <v>11163</v>
      </c>
      <c r="I51" s="16" t="n">
        <f aca="false">C51+F51</f>
        <v>3763</v>
      </c>
      <c r="J51" s="16" t="n">
        <f aca="false">H51+I51</f>
        <v>14926</v>
      </c>
      <c r="K51" s="11"/>
    </row>
    <row r="52" customFormat="false" ht="15" hidden="false" customHeight="false" outlineLevel="0" collapsed="false"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customFormat="false" ht="15" hidden="false" customHeight="false" outlineLevel="0" collapsed="false"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customFormat="false" ht="15" hidden="false" customHeight="false" outlineLevel="0" collapsed="false"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customFormat="false" ht="15" hidden="false" customHeight="false" outlineLevel="0" collapsed="false"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customFormat="false" ht="15" hidden="false" customHeight="false" outlineLevel="0" collapsed="false"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customFormat="false" ht="15" hidden="false" customHeight="false" outlineLevel="0" collapsed="false"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customFormat="false" ht="15" hidden="false" customHeight="false" outlineLevel="0" collapsed="false"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customFormat="false" ht="15" hidden="false" customHeight="false" outlineLevel="0" collapsed="false"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customFormat="false" ht="15" hidden="false" customHeight="false" outlineLevel="0" collapsed="false"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customFormat="false" ht="15" hidden="false" customHeight="false" outlineLevel="0" collapsed="false"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customFormat="false" ht="15" hidden="false" customHeight="false" outlineLevel="0" collapsed="false"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customFormat="false" ht="15" hidden="false" customHeight="false" outlineLevel="0" collapsed="false"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customFormat="false" ht="15" hidden="false" customHeight="false" outlineLevel="0" collapsed="false"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customFormat="false" ht="15" hidden="false" customHeight="false" outlineLevel="0" collapsed="false"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customFormat="false" ht="15" hidden="false" customHeight="false" outlineLevel="0" collapsed="false"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customFormat="false" ht="15" hidden="false" customHeight="false" outlineLevel="0" collapsed="false"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customFormat="false" ht="15" hidden="false" customHeight="false" outlineLevel="0" collapsed="false"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customFormat="false" ht="15" hidden="false" customHeight="false" outlineLevel="0" collapsed="false"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customFormat="false" ht="15" hidden="false" customHeight="false" outlineLevel="0" collapsed="false"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customFormat="false" ht="15" hidden="false" customHeight="false" outlineLevel="0" collapsed="false"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customFormat="false" ht="15" hidden="false" customHeight="false" outlineLevel="0" collapsed="false"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customFormat="false" ht="15" hidden="false" customHeight="false" outlineLevel="0" collapsed="false"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customFormat="false" ht="15" hidden="false" customHeight="false" outlineLevel="0" collapsed="false"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customFormat="false" ht="15" hidden="false" customHeight="false" outlineLevel="0" collapsed="false"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customFormat="false" ht="15" hidden="false" customHeight="false" outlineLevel="0" collapsed="false"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customFormat="false" ht="15" hidden="false" customHeight="false" outlineLevel="0" collapsed="false"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customFormat="false" ht="15" hidden="false" customHeight="false" outlineLevel="0" collapsed="false"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customFormat="false" ht="15" hidden="false" customHeight="false" outlineLevel="0" collapsed="false"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customFormat="false" ht="15" hidden="false" customHeight="false" outlineLevel="0" collapsed="false"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customFormat="false" ht="15" hidden="false" customHeight="false" outlineLevel="0" collapsed="false"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customFormat="false" ht="15" hidden="false" customHeight="false" outlineLevel="0" collapsed="false"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customFormat="false" ht="15" hidden="false" customHeight="false" outlineLevel="0" collapsed="false"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customFormat="false" ht="15" hidden="false" customHeight="false" outlineLevel="0" collapsed="false"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customFormat="false" ht="15" hidden="false" customHeight="false" outlineLevel="0" collapsed="false"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customFormat="false" ht="15" hidden="false" customHeight="false" outlineLevel="0" collapsed="false"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customFormat="false" ht="15" hidden="false" customHeight="false" outlineLevel="0" collapsed="false"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customFormat="false" ht="15" hidden="false" customHeight="false" outlineLevel="0" collapsed="false"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customFormat="false" ht="15" hidden="false" customHeight="false" outlineLevel="0" collapsed="false"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customFormat="false" ht="15" hidden="false" customHeight="false" outlineLevel="0" collapsed="false"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customFormat="false" ht="15" hidden="false" customHeight="false" outlineLevel="0" collapsed="false"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customFormat="false" ht="15" hidden="false" customHeight="false" outlineLevel="0" collapsed="false"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customFormat="false" ht="15" hidden="false" customHeight="false" outlineLevel="0" collapsed="false"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customFormat="false" ht="15" hidden="false" customHeight="false" outlineLevel="0" collapsed="false"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customFormat="false" ht="15" hidden="false" customHeight="false" outlineLevel="0" collapsed="false"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customFormat="false" ht="15" hidden="false" customHeight="false" outlineLevel="0" collapsed="false"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customFormat="false" ht="15" hidden="false" customHeight="false" outlineLevel="0" collapsed="false"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customFormat="false" ht="15" hidden="false" customHeight="false" outlineLevel="0" collapsed="false"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customFormat="false" ht="15" hidden="false" customHeight="false" outlineLevel="0" collapsed="false"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customFormat="false" ht="15" hidden="false" customHeight="false" outlineLevel="0" collapsed="false"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customFormat="false" ht="15" hidden="false" customHeight="false" outlineLevel="0" collapsed="false"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customFormat="false" ht="15" hidden="false" customHeight="false" outlineLevel="0" collapsed="false"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customFormat="false" ht="15" hidden="false" customHeight="false" outlineLevel="0" collapsed="false"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customFormat="false" ht="15" hidden="false" customHeight="false" outlineLevel="0" collapsed="false"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customFormat="false" ht="15" hidden="false" customHeight="false" outlineLevel="0" collapsed="false"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customFormat="false" ht="15" hidden="false" customHeight="false" outlineLevel="0" collapsed="false"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customFormat="false" ht="15" hidden="false" customHeight="false" outlineLevel="0" collapsed="false"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customFormat="false" ht="15" hidden="false" customHeight="false" outlineLevel="0" collapsed="false"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customFormat="false" ht="15" hidden="false" customHeight="false" outlineLevel="0" collapsed="false"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customFormat="false" ht="15" hidden="false" customHeight="false" outlineLevel="0" collapsed="false"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customFormat="false" ht="15" hidden="false" customHeight="false" outlineLevel="0" collapsed="false"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customFormat="false" ht="15" hidden="false" customHeight="false" outlineLevel="0" collapsed="false"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customFormat="false" ht="15" hidden="false" customHeight="false" outlineLevel="0" collapsed="false"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customFormat="false" ht="15" hidden="false" customHeight="false" outlineLevel="0" collapsed="false"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customFormat="false" ht="15" hidden="false" customHeight="false" outlineLevel="0" collapsed="false"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customFormat="false" ht="15" hidden="false" customHeight="false" outlineLevel="0" collapsed="false"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customFormat="false" ht="15" hidden="false" customHeight="false" outlineLevel="0" collapsed="false"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customFormat="false" ht="15" hidden="false" customHeight="false" outlineLevel="0" collapsed="false"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customFormat="false" ht="15" hidden="false" customHeight="false" outlineLevel="0" collapsed="false"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customFormat="false" ht="15" hidden="false" customHeight="false" outlineLevel="0" collapsed="false"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customFormat="false" ht="15" hidden="false" customHeight="false" outlineLevel="0" collapsed="false"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customFormat="false" ht="15" hidden="false" customHeight="false" outlineLevel="0" collapsed="false"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customFormat="false" ht="15" hidden="false" customHeight="false" outlineLevel="0" collapsed="false"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customFormat="false" ht="15" hidden="false" customHeight="false" outlineLevel="0" collapsed="false"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customFormat="false" ht="15" hidden="false" customHeight="false" outlineLevel="0" collapsed="false"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customFormat="false" ht="15" hidden="false" customHeight="false" outlineLevel="0" collapsed="false"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customFormat="false" ht="15" hidden="false" customHeight="false" outlineLevel="0" collapsed="false"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customFormat="false" ht="15" hidden="false" customHeight="false" outlineLevel="0" collapsed="false"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customFormat="false" ht="15" hidden="false" customHeight="false" outlineLevel="0" collapsed="false"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customFormat="false" ht="15" hidden="false" customHeight="false" outlineLevel="0" collapsed="false"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customFormat="false" ht="15" hidden="false" customHeight="false" outlineLevel="0" collapsed="false"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customFormat="false" ht="15" hidden="false" customHeight="false" outlineLevel="0" collapsed="false"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customFormat="false" ht="15" hidden="false" customHeight="false" outlineLevel="0" collapsed="false"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customFormat="false" ht="15" hidden="false" customHeight="false" outlineLevel="0" collapsed="false"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customFormat="false" ht="15" hidden="false" customHeight="false" outlineLevel="0" collapsed="false"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customFormat="false" ht="15" hidden="false" customHeight="false" outlineLevel="0" collapsed="false"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</sheetData>
  <mergeCells count="14">
    <mergeCell ref="A8:A10"/>
    <mergeCell ref="A11:A13"/>
    <mergeCell ref="A14:A16"/>
    <mergeCell ref="A23:B24"/>
    <mergeCell ref="C23:E23"/>
    <mergeCell ref="F23:H23"/>
    <mergeCell ref="I23:K23"/>
    <mergeCell ref="A25:A28"/>
    <mergeCell ref="A29:A30"/>
    <mergeCell ref="A31:A34"/>
    <mergeCell ref="A41:A42"/>
    <mergeCell ref="B41:D41"/>
    <mergeCell ref="E41:G41"/>
    <mergeCell ref="H41:J4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2025-06-16T16:27:48Z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