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2.1.1._2" sheetId="1" state="visible" r:id="rId3"/>
  </sheets>
  <definedNames>
    <definedName function="false" hidden="false" localSheetId="0" name="_xlnm.Print_Area" vbProcedure="false">'2.2.1.1._2'!$A$1:$E$49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<sst xmlns="http://schemas.openxmlformats.org/spreadsheetml/2006/main" count="116" uniqueCount="85">
  <si>
    <t xml:space="preserve">2.2 Facilities at the service of maritime trade</t>
  </si>
  <si>
    <t xml:space="preserve">2.2.1 Quays and berths</t>
  </si>
  <si>
    <t xml:space="preserve">2.2.1.1 Classification by docks</t>
  </si>
  <si>
    <t xml:space="preserve">Draught (m) </t>
  </si>
  <si>
    <t xml:space="preserve">Width(m)</t>
  </si>
  <si>
    <t xml:space="preserve">Used for</t>
  </si>
  <si>
    <t xml:space="preserve">For Service</t>
  </si>
  <si>
    <t xml:space="preserve">Ingeniero Juan Gonzalo Quay</t>
  </si>
  <si>
    <t xml:space="preserve">General freight and bulk materials</t>
  </si>
  <si>
    <t xml:space="preserve">Ciudad de Palos Quay</t>
  </si>
  <si>
    <t xml:space="preserve">Levante South Quay</t>
  </si>
  <si>
    <t xml:space="preserve">General freight and passengers</t>
  </si>
  <si>
    <t xml:space="preserve">Levante Centre Quay</t>
  </si>
  <si>
    <t xml:space="preserve">Local passengers and auxiliary</t>
  </si>
  <si>
    <t xml:space="preserve">Levante North Quay</t>
  </si>
  <si>
    <t xml:space="preserve">Fishing and inner traffic</t>
  </si>
  <si>
    <t xml:space="preserve">Arenillas Tower Oil Tanker Quay</t>
  </si>
  <si>
    <t xml:space="preserve">Bulk liquid (2 berths)</t>
  </si>
  <si>
    <t xml:space="preserve">Ore Quay</t>
  </si>
  <si>
    <t xml:space="preserve">South Quay</t>
  </si>
  <si>
    <t xml:space="preserve">Passengers, general freight, RO-RO and containers</t>
  </si>
  <si>
    <t xml:space="preserve">Tharsis Quay</t>
  </si>
  <si>
    <t xml:space="preserve">Out of service</t>
  </si>
  <si>
    <t xml:space="preserve">Mooring buoys - North</t>
  </si>
  <si>
    <t xml:space="preserve">Mooring buoys - Centre</t>
  </si>
  <si>
    <t xml:space="preserve">Mooring buoys - South</t>
  </si>
  <si>
    <t xml:space="preserve">TOTAL FOR SERVICE</t>
  </si>
  <si>
    <t xml:space="preserve">Private</t>
  </si>
  <si>
    <t xml:space="preserve">New Huelva Shipyard Quay</t>
  </si>
  <si>
    <t xml:space="preserve">Weapons, repairs and scrap</t>
  </si>
  <si>
    <t xml:space="preserve">Riotinto quay</t>
  </si>
  <si>
    <t xml:space="preserve">Fertiberia, S.L. (Phosphoric acid/compounds) jetty</t>
  </si>
  <si>
    <t xml:space="preserve">Bulk liquid</t>
  </si>
  <si>
    <t xml:space="preserve">Atlantic Copper, S.L.U. jetty North</t>
  </si>
  <si>
    <t xml:space="preserve">Bulk liquids</t>
  </si>
  <si>
    <t xml:space="preserve">Fertiberia, S.L. (Fertiliser) jetty</t>
  </si>
  <si>
    <t xml:space="preserve">Bulk liquids and solids</t>
  </si>
  <si>
    <t xml:space="preserve">Impala Terminal</t>
  </si>
  <si>
    <t xml:space="preserve">Bulk solids</t>
  </si>
  <si>
    <t xml:space="preserve">Levantino-Aragonesa de Tránsitos, S.A.</t>
  </si>
  <si>
    <t xml:space="preserve">Atlantic Copper, S.L.U TNP 1 jetty</t>
  </si>
  <si>
    <t xml:space="preserve">Atlantic Copper, S.L.U. jetty TNP 2</t>
  </si>
  <si>
    <t xml:space="preserve">Saltés quay</t>
  </si>
  <si>
    <t xml:space="preserve">Weapons, repairs and scrap</t>
  </si>
  <si>
    <t xml:space="preserve">Reina Sofía E de CEPSA jetty</t>
  </si>
  <si>
    <t xml:space="preserve">Reina Sofía C de CEPSA jetty</t>
  </si>
  <si>
    <t xml:space="preserve">Reina Sofía W de CEPSA jetty</t>
  </si>
  <si>
    <t xml:space="preserve">Reina Sofía 4º CEPSA BERTH jetty</t>
  </si>
  <si>
    <t xml:space="preserve">Enagas, S.A. jetty</t>
  </si>
  <si>
    <t xml:space="preserve">Decal North jetty</t>
  </si>
  <si>
    <t xml:space="preserve">Decal South jetty</t>
  </si>
  <si>
    <t xml:space="preserve">Decal-South 2 jetty </t>
  </si>
  <si>
    <t xml:space="preserve">Royal Maritime Club of Huelva</t>
  </si>
  <si>
    <t xml:space="preserve">Various</t>
  </si>
  <si>
    <t xml:space="preserve"> </t>
  </si>
  <si>
    <t xml:space="preserve">La Rábida quay</t>
  </si>
  <si>
    <t xml:space="preserve">Auxiliary (1 berth)</t>
  </si>
  <si>
    <t xml:space="preserve">Single buoy</t>
  </si>
  <si>
    <t xml:space="preserve">TOTAL FOR INDIVIDUALS</t>
  </si>
  <si>
    <t xml:space="preserve">TOTAL </t>
  </si>
  <si>
    <t xml:space="preserve">2.2.1.2 Classification by uses and draught</t>
  </si>
  <si>
    <t xml:space="preserve">USAGE</t>
  </si>
  <si>
    <t xml:space="preserve">Linear metres with draught "C" (m)</t>
  </si>
  <si>
    <t xml:space="preserve">C &lt;4</t>
  </si>
  <si>
    <r>
      <rPr>
        <b val="true"/>
        <sz val="10"/>
        <color rgb="FFFFFFFF"/>
        <rFont val="Arial"/>
        <family val="2"/>
        <charset val="1"/>
      </rPr>
      <t xml:space="preserve">C </t>
    </r>
    <r>
      <rPr>
        <b val="true"/>
        <sz val="10"/>
        <color rgb="FFFFFFFF"/>
        <rFont val="Calibri"/>
        <family val="2"/>
        <charset val="1"/>
      </rPr>
      <t xml:space="preserve">≥</t>
    </r>
    <r>
      <rPr>
        <b val="true"/>
        <sz val="10"/>
        <color rgb="FFFFFFFF"/>
        <rFont val="Arial"/>
        <family val="2"/>
        <charset val="1"/>
      </rPr>
      <t xml:space="preserve"> 12</t>
    </r>
  </si>
  <si>
    <r>
      <rPr>
        <b val="true"/>
        <sz val="10"/>
        <color rgb="FFFFFFFF"/>
        <rFont val="Arial"/>
        <family val="2"/>
        <charset val="1"/>
      </rPr>
      <t xml:space="preserve">12 &gt; C </t>
    </r>
    <r>
      <rPr>
        <b val="true"/>
        <sz val="10"/>
        <color rgb="FFFFFFFF"/>
        <rFont val="Calibri"/>
        <family val="2"/>
        <charset val="1"/>
      </rPr>
      <t xml:space="preserve">≥</t>
    </r>
    <r>
      <rPr>
        <b val="true"/>
        <sz val="10"/>
        <color rgb="FFFFFFFF"/>
        <rFont val="Arial"/>
        <family val="2"/>
        <charset val="1"/>
      </rPr>
      <t xml:space="preserve"> 10</t>
    </r>
  </si>
  <si>
    <r>
      <rPr>
        <b val="true"/>
        <sz val="10"/>
        <color rgb="FFFFFFFF"/>
        <rFont val="Arial"/>
        <family val="2"/>
        <charset val="1"/>
      </rPr>
      <t xml:space="preserve">10 &gt; C </t>
    </r>
    <r>
      <rPr>
        <b val="true"/>
        <sz val="10"/>
        <color rgb="FFFFFFFF"/>
        <rFont val="Calibri"/>
        <family val="2"/>
        <charset val="1"/>
      </rPr>
      <t xml:space="preserve">≥</t>
    </r>
    <r>
      <rPr>
        <b val="true"/>
        <sz val="10"/>
        <color rgb="FFFFFFFF"/>
        <rFont val="Arial"/>
        <family val="2"/>
        <charset val="1"/>
      </rPr>
      <t xml:space="preserve"> 8</t>
    </r>
  </si>
  <si>
    <r>
      <rPr>
        <b val="true"/>
        <sz val="10"/>
        <color rgb="FFFFFFFF"/>
        <rFont val="Arial"/>
        <family val="2"/>
        <charset val="1"/>
      </rPr>
      <t xml:space="preserve">8 &gt; C </t>
    </r>
    <r>
      <rPr>
        <b val="true"/>
        <sz val="10"/>
        <color rgb="FFFFFFFF"/>
        <rFont val="Calibri"/>
        <family val="2"/>
        <charset val="1"/>
      </rPr>
      <t xml:space="preserve">≥</t>
    </r>
    <r>
      <rPr>
        <b val="true"/>
        <sz val="10"/>
        <color rgb="FFFFFFFF"/>
        <rFont val="Arial"/>
        <family val="2"/>
        <charset val="1"/>
      </rPr>
      <t xml:space="preserve"> 6</t>
    </r>
  </si>
  <si>
    <r>
      <rPr>
        <b val="true"/>
        <sz val="10"/>
        <color rgb="FFFFFFFF"/>
        <rFont val="Arial"/>
        <family val="2"/>
        <charset val="1"/>
      </rPr>
      <t xml:space="preserve">6 &gt; C </t>
    </r>
    <r>
      <rPr>
        <b val="true"/>
        <sz val="10"/>
        <color rgb="FFFFFFFF"/>
        <rFont val="Calibri"/>
        <family val="2"/>
        <charset val="1"/>
      </rPr>
      <t xml:space="preserve">≥</t>
    </r>
    <r>
      <rPr>
        <b val="true"/>
        <sz val="10"/>
        <color rgb="FFFFFFFF"/>
        <rFont val="Arial"/>
        <family val="2"/>
        <charset val="1"/>
      </rPr>
      <t xml:space="preserve"> 4</t>
    </r>
  </si>
  <si>
    <t xml:space="preserve">Total </t>
  </si>
  <si>
    <t xml:space="preserve">Service</t>
  </si>
  <si>
    <t xml:space="preserve">Commercial docks</t>
  </si>
  <si>
    <t xml:space="preserve">General conventional freight</t>
  </si>
  <si>
    <t xml:space="preserve">Containers</t>
  </si>
  <si>
    <t xml:space="preserve">RO-RO berths</t>
  </si>
  <si>
    <t xml:space="preserve">Bulk solids without special installation</t>
  </si>
  <si>
    <t xml:space="preserve">Bulk solids via special installation</t>
  </si>
  <si>
    <t xml:space="preserve">Multi-purpose</t>
  </si>
  <si>
    <t xml:space="preserve">Passengers</t>
  </si>
  <si>
    <t xml:space="preserve">Other quays</t>
  </si>
  <si>
    <t xml:space="preserve">Fishing</t>
  </si>
  <si>
    <t xml:space="preserve">Service buoys</t>
  </si>
  <si>
    <t xml:space="preserve">Weapons, repairs and scrap </t>
  </si>
  <si>
    <t xml:space="preserve">TOTAL FOR PRIVATE</t>
  </si>
  <si>
    <t xml:space="preserve">TOTAL FOR SERVICE AND PRIVATE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</si>
</sst>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€_-;\-* #,##0.00\ _€_-;_-* \-??\ _€_-;_-@_-"/>
    <numFmt numFmtId="166" formatCode="_-* #,##0\ _€_-;\-* #,##0\ _€_-;_-* \-??\ _€_-;_-@_-"/>
    <numFmt numFmtId="167" formatCode="0"/>
    <numFmt numFmtId="168" formatCode="#,##0.00&quot;   &quot;"/>
    <numFmt numFmtId="169" formatCode="#,##0.00&quot;    &quot;"/>
    <numFmt numFmtId="170" formatCode="_-* #,##0.0\ _€_-;\-* #,##0.0\ _€_-;_-* \-??\ _€_-;_-@_-"/>
    <numFmt numFmtId="171" formatCode="#,##0.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4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0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05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2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4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4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4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4" borderId="1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4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2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23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0" fillId="2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0" fillId="0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11" fillId="4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4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2" borderId="1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3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2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2" fillId="3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3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3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2587680</xdr:colOff>
      <xdr:row>4</xdr:row>
      <xdr:rowOff>32040</xdr:rowOff>
    </xdr:to>
    <xdr:pic>
      <xdr:nvPicPr>
        <xdr:cNvPr id="0" name="Imagen 9" descr=""/>
        <xdr:cNvPicPr/>
      </xdr:nvPicPr>
      <xdr:blipFill>
        <a:blip r:embed="rId1"/>
        <a:stretch/>
      </xdr:blipFill>
      <xdr:spPr>
        <a:xfrm>
          <a:off x="0" y="0"/>
          <a:ext cx="2587680" cy="6822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I85" activeCellId="0" sqref="I8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8.71"/>
    <col collapsed="false" customWidth="true" hidden="false" outlineLevel="0" max="2" min="2" style="2" width="40.34"/>
    <col collapsed="false" customWidth="true" hidden="false" outlineLevel="0" max="3" min="3" style="2" width="23"/>
    <col collapsed="false" customWidth="true" hidden="false" outlineLevel="0" max="4" min="4" style="2" width="20.57"/>
    <col collapsed="false" customWidth="true" hidden="false" outlineLevel="0" max="5" min="5" style="2" width="44.79"/>
    <col collapsed="false" customWidth="false" hidden="false" outlineLevel="0" max="6" min="6" style="3" width="11.43"/>
    <col collapsed="false" customWidth="false" hidden="false" outlineLevel="0" max="7" min="7" style="2" width="11.43"/>
    <col collapsed="false" customWidth="false" hidden="false" outlineLevel="0" max="13" min="8" style="4" width="11.43"/>
  </cols>
  <sheetData>
    <row r="1" s="4" customFormat="true" ht="12.8" hidden="false" customHeight="false" outlineLevel="0" collapsed="false">
      <c r="C1" s="2"/>
      <c r="D1" s="2"/>
      <c r="E1" s="2"/>
      <c r="F1" s="2"/>
      <c r="G1" s="2"/>
    </row>
    <row r="2" s="4" customFormat="true" ht="12.8" hidden="false" customHeight="false" outlineLevel="0" collapsed="false">
      <c r="C2" s="2"/>
      <c r="D2" s="2"/>
      <c r="E2" s="2"/>
      <c r="F2" s="2"/>
      <c r="G2" s="2"/>
    </row>
    <row r="3" s="4" customFormat="true" ht="12.8" hidden="false" customHeight="false" outlineLevel="0" collapsed="false">
      <c r="C3" s="2"/>
      <c r="D3" s="2"/>
      <c r="E3" s="2"/>
      <c r="F3" s="2"/>
      <c r="G3" s="2"/>
    </row>
    <row r="4" s="4" customFormat="true" ht="12.8" hidden="false" customHeight="false" outlineLevel="0" collapsed="false">
      <c r="C4" s="2"/>
      <c r="D4" s="2"/>
      <c r="E4" s="2"/>
      <c r="F4" s="2"/>
      <c r="G4" s="2"/>
    </row>
    <row r="5" s="4" customFormat="true" ht="12.8" hidden="false" customHeight="false" outlineLevel="0" collapsed="false">
      <c r="C5" s="2"/>
      <c r="D5" s="2"/>
      <c r="E5" s="2"/>
      <c r="F5" s="2"/>
      <c r="G5" s="2"/>
    </row>
    <row r="6" s="4" customFormat="true" ht="12.8" hidden="false" customHeight="false" outlineLevel="0" collapsed="false">
      <c r="C6" s="2"/>
      <c r="D6" s="2"/>
      <c r="E6" s="2"/>
      <c r="F6" s="3"/>
      <c r="G6" s="2"/>
    </row>
    <row r="7" s="4" customFormat="true" ht="12.8" hidden="false" customHeight="false" outlineLevel="0" collapsed="false"/>
    <row r="8" s="4" customFormat="true" ht="17.35" hidden="false" customHeight="false" outlineLevel="0" collapsed="false">
      <c r="A8" s="5" t="s">
        <v>0</v>
      </c>
      <c r="B8" s="2"/>
    </row>
    <row r="9" s="4" customFormat="true" ht="15.65" hidden="false" customHeight="true" outlineLevel="0" collapsed="false">
      <c r="A9" s="6"/>
      <c r="B9" s="2"/>
    </row>
    <row r="10" s="4" customFormat="true" ht="15" hidden="false" customHeight="false" outlineLevel="0" collapsed="false">
      <c r="A10" s="7" t="s">
        <v>1</v>
      </c>
      <c r="B10" s="2"/>
    </row>
    <row r="11" s="4" customFormat="true" ht="12.8" hidden="false" customHeight="false" outlineLevel="0" collapsed="false"/>
    <row r="12" s="4" customFormat="true" ht="12.8" hidden="false" customHeight="false" outlineLevel="0" collapsed="false"/>
    <row r="13" s="4" customFormat="true" ht="12.8" hidden="false" customHeight="false" outlineLevel="0" collapsed="false"/>
    <row r="14" customFormat="false" ht="13.8" hidden="false" customHeight="false" outlineLevel="0" collapsed="false">
      <c r="A14" s="8" t="s">
        <v>2</v>
      </c>
      <c r="B14" s="9"/>
      <c r="C14" s="10" t="s">
        <v>3</v>
      </c>
      <c r="D14" s="10" t="s">
        <v>4</v>
      </c>
      <c r="E14" s="10" t="s">
        <v>5</v>
      </c>
      <c r="F14" s="9"/>
      <c r="G14" s="9"/>
    </row>
    <row r="15" customFormat="false" ht="12.8" hidden="false" customHeight="false" outlineLevel="0" collapsed="false">
      <c r="A15" s="10"/>
      <c r="B15" s="10"/>
      <c r="C15" s="10"/>
      <c r="D15" s="10"/>
      <c r="E15" s="10"/>
      <c r="F15" s="9"/>
      <c r="G15" s="9"/>
    </row>
    <row r="16" customFormat="false" ht="12.8" hidden="false" customHeight="false" outlineLevel="0" collapsed="false">
      <c r="A16" s="11" t="s">
        <v>6</v>
      </c>
      <c r="B16" s="12"/>
      <c r="C16" s="12"/>
      <c r="D16" s="12"/>
      <c r="E16" s="12"/>
      <c r="F16" s="9"/>
      <c r="G16" s="9"/>
    </row>
    <row r="17" customFormat="false" ht="12.8" hidden="false" customHeight="false" outlineLevel="0" collapsed="false">
      <c r="A17" s="13"/>
      <c r="B17" s="12"/>
      <c r="C17" s="12"/>
      <c r="D17" s="12"/>
      <c r="E17" s="12"/>
      <c r="F17" s="9"/>
      <c r="G17" s="9"/>
    </row>
    <row r="18" customFormat="false" ht="12.8" hidden="false" customHeight="false" outlineLevel="0" collapsed="false">
      <c r="A18" s="13" t="s">
        <v>7</v>
      </c>
      <c r="B18" s="14" t="n">
        <v>942</v>
      </c>
      <c r="C18" s="15" t="n">
        <v>13</v>
      </c>
      <c r="D18" s="14" t="n">
        <v>230</v>
      </c>
      <c r="E18" s="13" t="s">
        <v>8</v>
      </c>
      <c r="F18" s="2"/>
    </row>
    <row r="19" customFormat="false" ht="12.8" hidden="false" customHeight="false" outlineLevel="0" collapsed="false">
      <c r="A19" s="13" t="s">
        <v>9</v>
      </c>
      <c r="B19" s="14" t="n">
        <v>492</v>
      </c>
      <c r="C19" s="15" t="n">
        <v>13</v>
      </c>
      <c r="D19" s="14" t="n">
        <v>320</v>
      </c>
      <c r="E19" s="13" t="s">
        <v>8</v>
      </c>
      <c r="F19" s="2"/>
    </row>
    <row r="20" customFormat="false" ht="12.8" hidden="false" customHeight="false" outlineLevel="0" collapsed="false">
      <c r="A20" s="13" t="s">
        <v>10</v>
      </c>
      <c r="B20" s="14" t="n">
        <v>400</v>
      </c>
      <c r="C20" s="15" t="n">
        <v>8</v>
      </c>
      <c r="D20" s="14" t="n">
        <v>80</v>
      </c>
      <c r="E20" s="13" t="s">
        <v>11</v>
      </c>
      <c r="F20" s="2"/>
    </row>
    <row r="21" customFormat="false" ht="12.8" hidden="false" customHeight="false" outlineLevel="0" collapsed="false">
      <c r="A21" s="13" t="s">
        <v>12</v>
      </c>
      <c r="B21" s="14" t="n">
        <v>90</v>
      </c>
      <c r="C21" s="15" t="n">
        <v>8</v>
      </c>
      <c r="D21" s="14" t="n">
        <v>80</v>
      </c>
      <c r="E21" s="13" t="s">
        <v>13</v>
      </c>
      <c r="F21" s="2"/>
    </row>
    <row r="22" customFormat="false" ht="12.8" hidden="false" customHeight="false" outlineLevel="0" collapsed="false">
      <c r="A22" s="13" t="s">
        <v>14</v>
      </c>
      <c r="B22" s="14" t="n">
        <v>710</v>
      </c>
      <c r="C22" s="15" t="n">
        <v>8</v>
      </c>
      <c r="D22" s="14" t="n">
        <v>80</v>
      </c>
      <c r="E22" s="13" t="s">
        <v>15</v>
      </c>
      <c r="F22" s="2"/>
    </row>
    <row r="23" customFormat="false" ht="14.15" hidden="false" customHeight="true" outlineLevel="0" collapsed="false">
      <c r="A23" s="13" t="s">
        <v>16</v>
      </c>
      <c r="B23" s="14" t="n">
        <v>460</v>
      </c>
      <c r="C23" s="15" t="n">
        <v>12.6</v>
      </c>
      <c r="D23" s="15" t="n">
        <v>0</v>
      </c>
      <c r="E23" s="13" t="s">
        <v>17</v>
      </c>
      <c r="F23" s="2"/>
    </row>
    <row r="24" customFormat="false" ht="12.75" hidden="false" customHeight="false" outlineLevel="0" collapsed="false">
      <c r="A24" s="13" t="s">
        <v>18</v>
      </c>
      <c r="B24" s="14" t="n">
        <v>374</v>
      </c>
      <c r="C24" s="15" t="n">
        <v>13</v>
      </c>
      <c r="D24" s="14" t="n">
        <v>50</v>
      </c>
      <c r="E24" s="13" t="s">
        <v>8</v>
      </c>
      <c r="F24" s="2"/>
    </row>
    <row r="25" customFormat="false" ht="13.9" hidden="false" customHeight="true" outlineLevel="0" collapsed="false">
      <c r="A25" s="13" t="s">
        <v>19</v>
      </c>
      <c r="B25" s="14" t="n">
        <v>1282</v>
      </c>
      <c r="C25" s="15" t="n">
        <v>13</v>
      </c>
      <c r="D25" s="14" t="n">
        <v>300</v>
      </c>
      <c r="E25" s="16" t="s">
        <v>20</v>
      </c>
      <c r="F25" s="2"/>
    </row>
    <row r="26" customFormat="false" ht="12.8" hidden="false" customHeight="false" outlineLevel="0" collapsed="false">
      <c r="A26" s="13" t="s">
        <v>21</v>
      </c>
      <c r="B26" s="14" t="n">
        <v>280</v>
      </c>
      <c r="C26" s="15" t="n">
        <v>0</v>
      </c>
      <c r="D26" s="15" t="n">
        <v>0</v>
      </c>
      <c r="E26" s="13" t="s">
        <v>22</v>
      </c>
      <c r="F26" s="2"/>
    </row>
    <row r="27" customFormat="false" ht="12.8" hidden="false" customHeight="false" outlineLevel="0" collapsed="false">
      <c r="A27" s="13" t="s">
        <v>23</v>
      </c>
      <c r="B27" s="14" t="n">
        <v>200</v>
      </c>
      <c r="C27" s="15" t="n">
        <v>7</v>
      </c>
      <c r="D27" s="15" t="n">
        <v>0</v>
      </c>
      <c r="E27" s="13"/>
      <c r="F27" s="2"/>
    </row>
    <row r="28" customFormat="false" ht="12.8" hidden="false" customHeight="false" outlineLevel="0" collapsed="false">
      <c r="A28" s="13" t="s">
        <v>24</v>
      </c>
      <c r="B28" s="14" t="n">
        <v>200</v>
      </c>
      <c r="C28" s="15" t="n">
        <v>6</v>
      </c>
      <c r="D28" s="15" t="n">
        <v>0</v>
      </c>
      <c r="E28" s="13"/>
      <c r="F28" s="2"/>
    </row>
    <row r="29" customFormat="false" ht="12.8" hidden="false" customHeight="false" outlineLevel="0" collapsed="false">
      <c r="A29" s="13" t="s">
        <v>25</v>
      </c>
      <c r="B29" s="14" t="n">
        <v>150</v>
      </c>
      <c r="C29" s="15" t="n">
        <v>5</v>
      </c>
      <c r="D29" s="15" t="n">
        <v>0</v>
      </c>
      <c r="E29" s="13"/>
      <c r="F29" s="2"/>
    </row>
    <row r="30" customFormat="false" ht="12.8" hidden="false" customHeight="false" outlineLevel="0" collapsed="false">
      <c r="A30" s="17" t="s">
        <v>26</v>
      </c>
      <c r="B30" s="18" t="n">
        <f aca="false">SUM(B18:B29)</f>
        <v>5580</v>
      </c>
      <c r="C30" s="19"/>
      <c r="D30" s="20"/>
      <c r="E30" s="21"/>
      <c r="F30" s="9"/>
      <c r="G30" s="9"/>
    </row>
    <row r="31" customFormat="false" ht="12.8" hidden="false" customHeight="false" outlineLevel="0" collapsed="false">
      <c r="A31" s="11"/>
      <c r="B31" s="22"/>
      <c r="C31" s="23"/>
      <c r="D31" s="24"/>
      <c r="E31" s="25"/>
      <c r="F31" s="9"/>
      <c r="G31" s="9"/>
    </row>
    <row r="32" customFormat="false" ht="12.8" hidden="false" customHeight="false" outlineLevel="0" collapsed="false">
      <c r="A32" s="11" t="s">
        <v>27</v>
      </c>
      <c r="B32" s="26"/>
      <c r="C32" s="23"/>
      <c r="D32" s="24"/>
      <c r="E32" s="25"/>
      <c r="F32" s="9"/>
      <c r="G32" s="9"/>
    </row>
    <row r="33" customFormat="false" ht="12.8" hidden="false" customHeight="false" outlineLevel="0" collapsed="false"/>
    <row r="34" customFormat="false" ht="12.8" hidden="false" customHeight="false" outlineLevel="0" collapsed="false">
      <c r="A34" s="13" t="s">
        <v>28</v>
      </c>
      <c r="B34" s="27" t="n">
        <v>337</v>
      </c>
      <c r="C34" s="15" t="n">
        <v>0</v>
      </c>
      <c r="D34" s="15" t="n">
        <v>0</v>
      </c>
      <c r="E34" s="13" t="s">
        <v>29</v>
      </c>
      <c r="F34" s="2"/>
    </row>
    <row r="35" customFormat="false" ht="12.8" hidden="false" customHeight="false" outlineLevel="0" collapsed="false">
      <c r="A35" s="13" t="s">
        <v>30</v>
      </c>
      <c r="B35" s="27" t="n">
        <v>390</v>
      </c>
      <c r="C35" s="15" t="n">
        <v>0</v>
      </c>
      <c r="D35" s="15" t="n">
        <v>0</v>
      </c>
      <c r="E35" s="13" t="s">
        <v>22</v>
      </c>
      <c r="F35" s="9"/>
      <c r="G35" s="9"/>
    </row>
    <row r="36" customFormat="false" ht="12.8" hidden="false" customHeight="false" outlineLevel="0" collapsed="false">
      <c r="A36" s="13" t="s">
        <v>31</v>
      </c>
      <c r="B36" s="27" t="n">
        <v>180</v>
      </c>
      <c r="C36" s="28" t="n">
        <v>8.1</v>
      </c>
      <c r="D36" s="15" t="n">
        <v>0</v>
      </c>
      <c r="E36" s="13" t="s">
        <v>32</v>
      </c>
      <c r="F36" s="2"/>
    </row>
    <row r="37" customFormat="false" ht="12.8" hidden="false" customHeight="false" outlineLevel="0" collapsed="false">
      <c r="A37" s="29" t="s">
        <v>33</v>
      </c>
      <c r="B37" s="30" t="n">
        <v>140</v>
      </c>
      <c r="C37" s="28" t="n">
        <v>6.5</v>
      </c>
      <c r="D37" s="15" t="n">
        <v>0</v>
      </c>
      <c r="E37" s="29" t="s">
        <v>34</v>
      </c>
      <c r="F37" s="2"/>
    </row>
    <row r="38" customFormat="false" ht="12.8" hidden="false" customHeight="false" outlineLevel="0" collapsed="false">
      <c r="A38" s="13" t="s">
        <v>35</v>
      </c>
      <c r="B38" s="27" t="n">
        <v>150</v>
      </c>
      <c r="C38" s="28" t="n">
        <v>8.1</v>
      </c>
      <c r="D38" s="15" t="n">
        <v>0</v>
      </c>
      <c r="E38" s="13" t="s">
        <v>36</v>
      </c>
      <c r="F38" s="2"/>
    </row>
    <row r="39" customFormat="false" ht="12.8" hidden="false" customHeight="false" outlineLevel="0" collapsed="false">
      <c r="A39" s="13" t="s">
        <v>37</v>
      </c>
      <c r="B39" s="27" t="n">
        <v>550</v>
      </c>
      <c r="C39" s="28" t="n">
        <v>14</v>
      </c>
      <c r="D39" s="15" t="n">
        <v>0</v>
      </c>
      <c r="E39" s="13" t="s">
        <v>38</v>
      </c>
      <c r="F39" s="2"/>
    </row>
    <row r="40" customFormat="false" ht="12.8" hidden="false" customHeight="false" outlineLevel="0" collapsed="false">
      <c r="A40" s="13" t="s">
        <v>39</v>
      </c>
      <c r="B40" s="27" t="n">
        <v>120</v>
      </c>
      <c r="C40" s="28" t="n">
        <v>9.7</v>
      </c>
      <c r="D40" s="15" t="n">
        <v>0</v>
      </c>
      <c r="E40" s="13" t="s">
        <v>34</v>
      </c>
      <c r="F40" s="2"/>
    </row>
    <row r="41" customFormat="false" ht="12.8" hidden="false" customHeight="false" outlineLevel="0" collapsed="false">
      <c r="A41" s="13" t="s">
        <v>40</v>
      </c>
      <c r="B41" s="27" t="n">
        <v>175</v>
      </c>
      <c r="C41" s="28" t="n">
        <v>10</v>
      </c>
      <c r="D41" s="15" t="n">
        <v>0</v>
      </c>
      <c r="E41" s="13" t="s">
        <v>34</v>
      </c>
      <c r="F41" s="2"/>
    </row>
    <row r="42" customFormat="false" ht="12.8" hidden="false" customHeight="false" outlineLevel="0" collapsed="false">
      <c r="A42" s="29" t="s">
        <v>41</v>
      </c>
      <c r="B42" s="31" t="n">
        <v>159.03</v>
      </c>
      <c r="C42" s="28" t="n">
        <v>8</v>
      </c>
      <c r="D42" s="15" t="n">
        <v>0</v>
      </c>
      <c r="E42" s="29" t="s">
        <v>34</v>
      </c>
      <c r="F42" s="2"/>
    </row>
    <row r="43" customFormat="false" ht="12.8" hidden="false" customHeight="false" outlineLevel="0" collapsed="false">
      <c r="A43" s="13" t="s">
        <v>42</v>
      </c>
      <c r="B43" s="27" t="n">
        <v>200</v>
      </c>
      <c r="C43" s="28" t="n">
        <v>5.5</v>
      </c>
      <c r="D43" s="15" t="n">
        <v>0</v>
      </c>
      <c r="E43" s="13" t="s">
        <v>43</v>
      </c>
      <c r="F43" s="2"/>
    </row>
    <row r="44" customFormat="false" ht="12.8" hidden="false" customHeight="false" outlineLevel="0" collapsed="false">
      <c r="A44" s="13" t="s">
        <v>44</v>
      </c>
      <c r="B44" s="27" t="n">
        <v>190</v>
      </c>
      <c r="C44" s="28" t="n">
        <v>10</v>
      </c>
      <c r="D44" s="15" t="n">
        <v>0</v>
      </c>
      <c r="E44" s="29" t="s">
        <v>34</v>
      </c>
      <c r="F44" s="2"/>
    </row>
    <row r="45" customFormat="false" ht="12.8" hidden="false" customHeight="false" outlineLevel="0" collapsed="false">
      <c r="A45" s="13" t="s">
        <v>45</v>
      </c>
      <c r="B45" s="27" t="n">
        <v>128</v>
      </c>
      <c r="C45" s="28" t="n">
        <v>8.5</v>
      </c>
      <c r="D45" s="15" t="n">
        <v>0</v>
      </c>
      <c r="E45" s="29" t="s">
        <v>34</v>
      </c>
      <c r="F45" s="2"/>
    </row>
    <row r="46" customFormat="false" ht="12.8" hidden="false" customHeight="false" outlineLevel="0" collapsed="false">
      <c r="A46" s="13" t="s">
        <v>46</v>
      </c>
      <c r="B46" s="27" t="n">
        <v>150</v>
      </c>
      <c r="C46" s="28" t="n">
        <v>9</v>
      </c>
      <c r="D46" s="15" t="n">
        <v>0</v>
      </c>
      <c r="E46" s="29" t="s">
        <v>34</v>
      </c>
      <c r="F46" s="2"/>
      <c r="J46" s="2"/>
    </row>
    <row r="47" customFormat="false" ht="12.8" hidden="false" customHeight="false" outlineLevel="0" collapsed="false">
      <c r="A47" s="29" t="s">
        <v>47</v>
      </c>
      <c r="B47" s="30" t="n">
        <v>210</v>
      </c>
      <c r="C47" s="28" t="n">
        <v>12.6</v>
      </c>
      <c r="D47" s="15" t="n">
        <v>0</v>
      </c>
      <c r="E47" s="29" t="s">
        <v>34</v>
      </c>
      <c r="F47" s="2"/>
      <c r="J47" s="2"/>
    </row>
    <row r="48" customFormat="false" ht="11.45" hidden="false" customHeight="true" outlineLevel="0" collapsed="false">
      <c r="A48" s="29" t="s">
        <v>48</v>
      </c>
      <c r="B48" s="31" t="n">
        <v>304.5</v>
      </c>
      <c r="C48" s="28" t="n">
        <v>12</v>
      </c>
      <c r="D48" s="15" t="n">
        <v>0</v>
      </c>
      <c r="E48" s="29" t="s">
        <v>34</v>
      </c>
      <c r="F48" s="2"/>
      <c r="J48" s="2"/>
    </row>
    <row r="49" customFormat="false" ht="12.8" hidden="false" customHeight="false" outlineLevel="0" collapsed="false">
      <c r="A49" s="13" t="s">
        <v>49</v>
      </c>
      <c r="B49" s="27" t="n">
        <v>210</v>
      </c>
      <c r="C49" s="28" t="n">
        <v>11.5</v>
      </c>
      <c r="D49" s="15" t="n">
        <v>0</v>
      </c>
      <c r="E49" s="13" t="s">
        <v>34</v>
      </c>
      <c r="F49" s="2"/>
      <c r="J49" s="2"/>
    </row>
    <row r="50" customFormat="false" ht="12.8" hidden="false" customHeight="false" outlineLevel="0" collapsed="false">
      <c r="A50" s="29" t="s">
        <v>50</v>
      </c>
      <c r="B50" s="30" t="n">
        <v>210</v>
      </c>
      <c r="C50" s="28" t="n">
        <v>12.5</v>
      </c>
      <c r="D50" s="15" t="n">
        <v>0</v>
      </c>
      <c r="E50" s="29" t="s">
        <v>34</v>
      </c>
      <c r="F50" s="2"/>
      <c r="J50" s="2"/>
    </row>
    <row r="51" customFormat="false" ht="12.8" hidden="false" customHeight="false" outlineLevel="0" collapsed="false">
      <c r="A51" s="13" t="s">
        <v>51</v>
      </c>
      <c r="B51" s="27" t="n">
        <v>188</v>
      </c>
      <c r="C51" s="28" t="n">
        <v>13.3</v>
      </c>
      <c r="D51" s="15" t="n">
        <v>0</v>
      </c>
      <c r="E51" s="13" t="s">
        <v>34</v>
      </c>
      <c r="F51" s="2"/>
      <c r="J51" s="2"/>
    </row>
    <row r="52" customFormat="false" ht="12.8" hidden="false" customHeight="false" outlineLevel="0" collapsed="false">
      <c r="A52" s="13" t="s">
        <v>52</v>
      </c>
      <c r="B52" s="27" t="n">
        <v>16</v>
      </c>
      <c r="C52" s="28" t="n">
        <v>2</v>
      </c>
      <c r="D52" s="15" t="n">
        <v>0</v>
      </c>
      <c r="E52" s="13" t="s">
        <v>53</v>
      </c>
      <c r="F52" s="2"/>
      <c r="G52" s="2" t="s">
        <v>54</v>
      </c>
      <c r="J52" s="2"/>
    </row>
    <row r="53" customFormat="false" ht="12.8" hidden="false" customHeight="false" outlineLevel="0" collapsed="false">
      <c r="A53" s="13" t="s">
        <v>55</v>
      </c>
      <c r="B53" s="27" t="n">
        <v>20</v>
      </c>
      <c r="C53" s="28" t="n">
        <v>2</v>
      </c>
      <c r="D53" s="15" t="n">
        <v>0</v>
      </c>
      <c r="E53" s="13" t="s">
        <v>56</v>
      </c>
      <c r="F53" s="2"/>
      <c r="J53" s="2"/>
    </row>
    <row r="54" customFormat="false" ht="12.8" hidden="false" customHeight="false" outlineLevel="0" collapsed="false">
      <c r="A54" s="13" t="s">
        <v>57</v>
      </c>
      <c r="B54" s="27" t="n">
        <v>275</v>
      </c>
      <c r="C54" s="28" t="n">
        <v>16.5</v>
      </c>
      <c r="D54" s="15" t="n">
        <v>0</v>
      </c>
      <c r="E54" s="13" t="s">
        <v>34</v>
      </c>
      <c r="F54" s="2"/>
      <c r="J54" s="2"/>
    </row>
    <row r="55" customFormat="false" ht="12.8" hidden="false" customHeight="false" outlineLevel="0" collapsed="false">
      <c r="A55" s="17" t="s">
        <v>58</v>
      </c>
      <c r="B55" s="32" t="n">
        <f aca="false">SUM(B34:B54)</f>
        <v>4302.53</v>
      </c>
      <c r="C55" s="33"/>
      <c r="D55" s="33"/>
      <c r="E55" s="33"/>
      <c r="F55" s="9"/>
      <c r="G55" s="9"/>
      <c r="J55" s="2"/>
    </row>
    <row r="56" customFormat="false" ht="12.8" hidden="false" customHeight="false" outlineLevel="0" collapsed="false">
      <c r="A56" s="11"/>
      <c r="B56" s="34"/>
      <c r="C56" s="35"/>
      <c r="D56" s="24"/>
      <c r="E56" s="11"/>
      <c r="F56" s="9"/>
      <c r="G56" s="9"/>
      <c r="J56" s="2"/>
    </row>
    <row r="57" customFormat="false" ht="12.8" hidden="false" customHeight="false" outlineLevel="0" collapsed="false">
      <c r="A57" s="36" t="s">
        <v>59</v>
      </c>
      <c r="B57" s="37" t="n">
        <f aca="false">B30+B55</f>
        <v>9882.53</v>
      </c>
      <c r="C57" s="38"/>
      <c r="D57" s="38"/>
      <c r="E57" s="38"/>
      <c r="F57" s="9"/>
      <c r="G57" s="9"/>
      <c r="J57" s="2"/>
    </row>
    <row r="58" customFormat="false" ht="12.8" hidden="false" customHeight="false" outlineLevel="0" collapsed="false">
      <c r="J58" s="2"/>
    </row>
    <row r="59" customFormat="false" ht="12.8" hidden="false" customHeight="false" outlineLevel="0" collapsed="false">
      <c r="J59" s="2"/>
    </row>
    <row r="60" customFormat="false" ht="13.8" hidden="false" customHeight="false" outlineLevel="0" collapsed="false">
      <c r="A60" s="39" t="s">
        <v>60</v>
      </c>
      <c r="E60" s="9"/>
      <c r="F60" s="2"/>
      <c r="H60" s="2"/>
      <c r="I60" s="2"/>
      <c r="J60" s="2"/>
    </row>
    <row r="61" customFormat="false" ht="15" hidden="false" customHeight="false" outlineLevel="0" collapsed="false">
      <c r="A61" s="9"/>
      <c r="B61" s="40"/>
      <c r="E61" s="9"/>
      <c r="F61" s="2"/>
      <c r="H61" s="2"/>
      <c r="I61" s="2"/>
      <c r="J61" s="2"/>
    </row>
    <row r="62" customFormat="false" ht="12.8" hidden="false" customHeight="false" outlineLevel="0" collapsed="false">
      <c r="A62" s="2"/>
      <c r="F62" s="2"/>
      <c r="H62" s="2"/>
      <c r="I62" s="2"/>
      <c r="J62" s="2"/>
    </row>
    <row r="63" customFormat="false" ht="12.8" hidden="false" customHeight="false" outlineLevel="0" collapsed="false">
      <c r="A63" s="10" t="s">
        <v>61</v>
      </c>
      <c r="B63" s="41" t="s">
        <v>62</v>
      </c>
      <c r="C63" s="41"/>
      <c r="D63" s="41"/>
      <c r="E63" s="41"/>
      <c r="F63" s="41"/>
      <c r="G63" s="41"/>
      <c r="H63" s="42" t="s">
        <v>63</v>
      </c>
      <c r="J63" s="2"/>
    </row>
    <row r="64" customFormat="false" ht="12.8" hidden="false" customHeight="false" outlineLevel="0" collapsed="false">
      <c r="A64" s="10"/>
      <c r="B64" s="41"/>
      <c r="C64" s="41"/>
      <c r="D64" s="41"/>
      <c r="E64" s="41"/>
      <c r="F64" s="41"/>
      <c r="G64" s="41"/>
      <c r="H64" s="42"/>
      <c r="J64" s="2"/>
    </row>
    <row r="65" customFormat="false" ht="16.4" hidden="false" customHeight="true" outlineLevel="0" collapsed="false">
      <c r="A65" s="10"/>
      <c r="B65" s="42" t="s">
        <v>64</v>
      </c>
      <c r="C65" s="42" t="s">
        <v>65</v>
      </c>
      <c r="D65" s="42" t="s">
        <v>66</v>
      </c>
      <c r="E65" s="42" t="s">
        <v>67</v>
      </c>
      <c r="F65" s="42" t="s">
        <v>68</v>
      </c>
      <c r="G65" s="42" t="s">
        <v>69</v>
      </c>
      <c r="H65" s="42"/>
      <c r="J65" s="2"/>
    </row>
    <row r="66" customFormat="false" ht="12.8" hidden="false" customHeight="false" outlineLevel="0" collapsed="false">
      <c r="A66" s="11" t="s">
        <v>70</v>
      </c>
      <c r="B66" s="11"/>
      <c r="C66" s="11"/>
      <c r="D66" s="11"/>
      <c r="E66" s="11"/>
      <c r="F66" s="11"/>
      <c r="G66" s="11"/>
      <c r="H66" s="11"/>
      <c r="J66" s="2"/>
    </row>
    <row r="67" customFormat="false" ht="12.8" hidden="false" customHeight="false" outlineLevel="0" collapsed="false">
      <c r="A67" s="43" t="s">
        <v>71</v>
      </c>
      <c r="B67" s="43"/>
      <c r="C67" s="43"/>
      <c r="D67" s="43"/>
      <c r="E67" s="43"/>
      <c r="F67" s="43"/>
      <c r="G67" s="43"/>
      <c r="H67" s="43"/>
      <c r="J67" s="2"/>
    </row>
    <row r="68" customFormat="false" ht="12.8" hidden="false" customHeight="false" outlineLevel="0" collapsed="false">
      <c r="A68" s="44" t="s">
        <v>72</v>
      </c>
      <c r="B68" s="45"/>
      <c r="C68" s="45" t="n">
        <v>0</v>
      </c>
      <c r="D68" s="45" t="n">
        <v>0</v>
      </c>
      <c r="E68" s="45"/>
      <c r="F68" s="45" t="n">
        <v>0</v>
      </c>
      <c r="G68" s="45" t="n">
        <f aca="false">SUM(B68:F68)</f>
        <v>0</v>
      </c>
      <c r="H68" s="45" t="n">
        <v>0</v>
      </c>
      <c r="J68" s="2"/>
    </row>
    <row r="69" customFormat="false" ht="12.8" hidden="false" customHeight="false" outlineLevel="0" collapsed="false">
      <c r="A69" s="44" t="s">
        <v>73</v>
      </c>
      <c r="B69" s="45" t="n">
        <v>0</v>
      </c>
      <c r="C69" s="45"/>
      <c r="D69" s="45" t="n">
        <v>0</v>
      </c>
      <c r="E69" s="45" t="n">
        <v>0</v>
      </c>
      <c r="F69" s="45" t="n">
        <v>0</v>
      </c>
      <c r="G69" s="45" t="n">
        <f aca="false">SUM(B69:F69)</f>
        <v>0</v>
      </c>
      <c r="H69" s="45" t="n">
        <v>0</v>
      </c>
      <c r="J69" s="2"/>
    </row>
    <row r="70" customFormat="false" ht="12.8" hidden="false" customHeight="false" outlineLevel="0" collapsed="false">
      <c r="A70" s="44" t="s">
        <v>74</v>
      </c>
      <c r="B70" s="45" t="n">
        <v>0</v>
      </c>
      <c r="C70" s="45"/>
      <c r="D70" s="45" t="n">
        <v>0</v>
      </c>
      <c r="E70" s="45" t="n">
        <v>0</v>
      </c>
      <c r="F70" s="45" t="n">
        <v>0</v>
      </c>
      <c r="G70" s="45" t="n">
        <f aca="false">SUM(B70:F70)</f>
        <v>0</v>
      </c>
      <c r="H70" s="45" t="n">
        <v>0</v>
      </c>
      <c r="J70" s="2"/>
    </row>
    <row r="71" customFormat="false" ht="12.8" hidden="false" customHeight="false" outlineLevel="0" collapsed="false">
      <c r="A71" s="44" t="s">
        <v>75</v>
      </c>
      <c r="B71" s="45" t="n">
        <v>0</v>
      </c>
      <c r="C71" s="45" t="n">
        <v>0</v>
      </c>
      <c r="D71" s="45" t="n">
        <v>0</v>
      </c>
      <c r="E71" s="45" t="n">
        <v>0</v>
      </c>
      <c r="F71" s="45" t="n">
        <v>0</v>
      </c>
      <c r="G71" s="45" t="n">
        <f aca="false">SUM(B71:F71)</f>
        <v>0</v>
      </c>
      <c r="H71" s="45" t="n">
        <v>0</v>
      </c>
      <c r="J71" s="2"/>
    </row>
    <row r="72" customFormat="false" ht="12.8" hidden="false" customHeight="false" outlineLevel="0" collapsed="false">
      <c r="A72" s="44" t="s">
        <v>76</v>
      </c>
      <c r="B72" s="45" t="n">
        <v>0</v>
      </c>
      <c r="C72" s="45" t="n">
        <v>0</v>
      </c>
      <c r="D72" s="45" t="n">
        <v>0</v>
      </c>
      <c r="E72" s="45" t="n">
        <v>0</v>
      </c>
      <c r="F72" s="45" t="n">
        <v>0</v>
      </c>
      <c r="G72" s="45" t="n">
        <f aca="false">SUM(B72:F72)</f>
        <v>0</v>
      </c>
      <c r="H72" s="45" t="n">
        <v>0</v>
      </c>
      <c r="J72" s="2"/>
    </row>
    <row r="73" customFormat="false" ht="12.8" hidden="false" customHeight="false" outlineLevel="0" collapsed="false">
      <c r="A73" s="44" t="s">
        <v>34</v>
      </c>
      <c r="B73" s="45" t="n">
        <v>460</v>
      </c>
      <c r="C73" s="45" t="n">
        <v>0</v>
      </c>
      <c r="D73" s="45" t="n">
        <v>0</v>
      </c>
      <c r="E73" s="45" t="n">
        <v>0</v>
      </c>
      <c r="F73" s="45" t="n">
        <v>0</v>
      </c>
      <c r="G73" s="45" t="n">
        <f aca="false">SUM(B73:F73)</f>
        <v>460</v>
      </c>
      <c r="H73" s="45" t="n">
        <v>0</v>
      </c>
      <c r="J73" s="2"/>
    </row>
    <row r="74" customFormat="false" ht="12.8" hidden="false" customHeight="false" outlineLevel="0" collapsed="false">
      <c r="A74" s="44" t="s">
        <v>77</v>
      </c>
      <c r="B74" s="45" t="n">
        <v>3096</v>
      </c>
      <c r="C74" s="45" t="n">
        <v>0</v>
      </c>
      <c r="D74" s="45" t="n">
        <v>0</v>
      </c>
      <c r="E74" s="45" t="n">
        <v>400</v>
      </c>
      <c r="F74" s="45" t="n">
        <v>0</v>
      </c>
      <c r="G74" s="45" t="n">
        <v>3496</v>
      </c>
      <c r="H74" s="45" t="n">
        <v>0</v>
      </c>
      <c r="J74" s="2"/>
    </row>
    <row r="75" customFormat="false" ht="12.8" hidden="false" customHeight="false" outlineLevel="0" collapsed="false">
      <c r="A75" s="44" t="s">
        <v>78</v>
      </c>
      <c r="B75" s="45" t="n">
        <v>0</v>
      </c>
      <c r="C75" s="45" t="n">
        <v>0</v>
      </c>
      <c r="D75" s="45" t="n">
        <v>0</v>
      </c>
      <c r="E75" s="45" t="n">
        <v>90</v>
      </c>
      <c r="F75" s="45" t="n">
        <v>0</v>
      </c>
      <c r="G75" s="45" t="n">
        <f aca="false">SUM(B75:F75)</f>
        <v>90</v>
      </c>
      <c r="H75" s="45" t="n">
        <v>0</v>
      </c>
      <c r="J75" s="2"/>
    </row>
    <row r="76" customFormat="false" ht="12.8" hidden="false" customHeight="false" outlineLevel="0" collapsed="false">
      <c r="A76" s="11" t="s">
        <v>79</v>
      </c>
      <c r="B76" s="11"/>
      <c r="C76" s="11"/>
      <c r="D76" s="11"/>
      <c r="E76" s="11"/>
      <c r="F76" s="11"/>
      <c r="G76" s="11"/>
      <c r="H76" s="11"/>
      <c r="J76" s="46"/>
    </row>
    <row r="77" customFormat="false" ht="12.8" hidden="false" customHeight="false" outlineLevel="0" collapsed="false">
      <c r="A77" s="44" t="s">
        <v>80</v>
      </c>
      <c r="B77" s="45" t="n">
        <v>0</v>
      </c>
      <c r="C77" s="45" t="n">
        <v>0</v>
      </c>
      <c r="D77" s="45" t="n">
        <v>0</v>
      </c>
      <c r="E77" s="45" t="n">
        <v>710</v>
      </c>
      <c r="F77" s="45" t="n">
        <v>0</v>
      </c>
      <c r="G77" s="45" t="n">
        <f aca="false">SUM(B77:F77)</f>
        <v>710</v>
      </c>
      <c r="H77" s="45" t="n">
        <v>0</v>
      </c>
      <c r="J77" s="2"/>
    </row>
    <row r="78" customFormat="false" ht="12.8" hidden="false" customHeight="false" outlineLevel="0" collapsed="false">
      <c r="A78" s="44" t="s">
        <v>29</v>
      </c>
      <c r="B78" s="45" t="n">
        <v>0</v>
      </c>
      <c r="C78" s="45" t="n">
        <v>0</v>
      </c>
      <c r="D78" s="45" t="n">
        <v>0</v>
      </c>
      <c r="E78" s="45" t="n">
        <v>0</v>
      </c>
      <c r="F78" s="45" t="n">
        <v>0</v>
      </c>
      <c r="G78" s="45" t="n">
        <f aca="false">SUM(B78:F78)</f>
        <v>0</v>
      </c>
      <c r="H78" s="45" t="n">
        <v>0</v>
      </c>
      <c r="J78" s="2"/>
    </row>
    <row r="79" customFormat="false" ht="12.8" hidden="false" customHeight="false" outlineLevel="0" collapsed="false">
      <c r="A79" s="44" t="s">
        <v>81</v>
      </c>
      <c r="B79" s="45"/>
      <c r="C79" s="45"/>
      <c r="D79" s="45"/>
      <c r="E79" s="45" t="n">
        <v>400</v>
      </c>
      <c r="F79" s="45" t="n">
        <v>150</v>
      </c>
      <c r="G79" s="45" t="n">
        <f aca="false">SUM(B79:F79)</f>
        <v>550</v>
      </c>
      <c r="H79" s="45"/>
      <c r="J79" s="2"/>
    </row>
    <row r="80" customFormat="false" ht="12.8" hidden="false" customHeight="false" outlineLevel="0" collapsed="false">
      <c r="A80" s="44" t="s">
        <v>53</v>
      </c>
      <c r="B80" s="45" t="n">
        <v>0</v>
      </c>
      <c r="C80" s="45" t="n">
        <v>0</v>
      </c>
      <c r="D80" s="45" t="n">
        <v>0</v>
      </c>
      <c r="E80" s="45" t="n">
        <v>0</v>
      </c>
      <c r="F80" s="45" t="n">
        <v>280</v>
      </c>
      <c r="G80" s="45" t="n">
        <f aca="false">SUM(B80:F80)</f>
        <v>280</v>
      </c>
      <c r="H80" s="45" t="n">
        <v>0</v>
      </c>
      <c r="J80" s="2"/>
    </row>
    <row r="81" customFormat="false" ht="12.8" hidden="false" customHeight="false" outlineLevel="0" collapsed="false">
      <c r="A81" s="47" t="s">
        <v>26</v>
      </c>
      <c r="B81" s="48" t="n">
        <f aca="false">SUM(B68:B80)</f>
        <v>3556</v>
      </c>
      <c r="C81" s="48" t="n">
        <f aca="false">SUM(C68:C80)</f>
        <v>0</v>
      </c>
      <c r="D81" s="48" t="n">
        <f aca="false">SUM(D68:D80)</f>
        <v>0</v>
      </c>
      <c r="E81" s="48" t="n">
        <f aca="false">SUM(E68:E80)</f>
        <v>1600</v>
      </c>
      <c r="F81" s="48" t="n">
        <f aca="false">SUM(F68:F80)</f>
        <v>430</v>
      </c>
      <c r="G81" s="48" t="n">
        <f aca="false">SUM(G68:G80)</f>
        <v>5586</v>
      </c>
      <c r="H81" s="48" t="n">
        <f aca="false">SUM(H68:H80)</f>
        <v>0</v>
      </c>
      <c r="J81" s="2"/>
    </row>
    <row r="82" customFormat="false" ht="12.8" hidden="false" customHeight="false" outlineLevel="0" collapsed="false">
      <c r="A82" s="44"/>
      <c r="B82" s="44"/>
      <c r="C82" s="44"/>
      <c r="D82" s="44"/>
      <c r="E82" s="44"/>
      <c r="F82" s="44"/>
      <c r="G82" s="44"/>
      <c r="H82" s="44"/>
      <c r="J82" s="2"/>
    </row>
    <row r="83" customFormat="false" ht="12.8" hidden="false" customHeight="false" outlineLevel="0" collapsed="false">
      <c r="A83" s="11" t="s">
        <v>27</v>
      </c>
      <c r="B83" s="11"/>
      <c r="C83" s="11"/>
      <c r="D83" s="11"/>
      <c r="E83" s="11"/>
      <c r="F83" s="11"/>
      <c r="G83" s="11"/>
      <c r="H83" s="11"/>
      <c r="J83" s="46"/>
    </row>
    <row r="84" customFormat="false" ht="12.8" hidden="false" customHeight="false" outlineLevel="0" collapsed="false">
      <c r="A84" s="11" t="s">
        <v>71</v>
      </c>
      <c r="B84" s="11"/>
      <c r="C84" s="11"/>
      <c r="D84" s="11"/>
      <c r="E84" s="11"/>
      <c r="F84" s="11"/>
      <c r="G84" s="11"/>
      <c r="H84" s="11"/>
      <c r="J84" s="46"/>
    </row>
    <row r="85" customFormat="false" ht="12.8" hidden="false" customHeight="false" outlineLevel="0" collapsed="false">
      <c r="A85" s="44" t="s">
        <v>72</v>
      </c>
      <c r="B85" s="45" t="n">
        <v>0</v>
      </c>
      <c r="C85" s="45" t="n">
        <v>0</v>
      </c>
      <c r="D85" s="45" t="n">
        <v>0</v>
      </c>
      <c r="E85" s="45" t="n">
        <v>0</v>
      </c>
      <c r="F85" s="45" t="n">
        <v>0</v>
      </c>
      <c r="G85" s="45" t="n">
        <f aca="false">SUM(B85:F85)</f>
        <v>0</v>
      </c>
      <c r="H85" s="45" t="n">
        <v>0</v>
      </c>
      <c r="J85" s="2"/>
    </row>
    <row r="86" customFormat="false" ht="12.8" hidden="false" customHeight="false" outlineLevel="0" collapsed="false">
      <c r="A86" s="44" t="s">
        <v>73</v>
      </c>
      <c r="B86" s="45" t="n">
        <v>0</v>
      </c>
      <c r="C86" s="45" t="n">
        <v>0</v>
      </c>
      <c r="D86" s="45" t="n">
        <v>0</v>
      </c>
      <c r="E86" s="45" t="n">
        <v>0</v>
      </c>
      <c r="F86" s="45" t="n">
        <v>0</v>
      </c>
      <c r="G86" s="45" t="n">
        <f aca="false">SUM(B86:F86)</f>
        <v>0</v>
      </c>
      <c r="H86" s="45" t="n">
        <v>0</v>
      </c>
    </row>
    <row r="87" customFormat="false" ht="12.8" hidden="false" customHeight="false" outlineLevel="0" collapsed="false">
      <c r="A87" s="44" t="s">
        <v>74</v>
      </c>
      <c r="B87" s="45" t="n">
        <v>0</v>
      </c>
      <c r="C87" s="45" t="n">
        <v>0</v>
      </c>
      <c r="D87" s="45" t="n">
        <v>0</v>
      </c>
      <c r="E87" s="45" t="n">
        <v>0</v>
      </c>
      <c r="F87" s="45" t="n">
        <v>0</v>
      </c>
      <c r="G87" s="45" t="n">
        <f aca="false">SUM(B87:F87)</f>
        <v>0</v>
      </c>
      <c r="H87" s="45" t="n">
        <v>0</v>
      </c>
    </row>
    <row r="88" customFormat="false" ht="12.8" hidden="false" customHeight="false" outlineLevel="0" collapsed="false">
      <c r="A88" s="44" t="s">
        <v>75</v>
      </c>
      <c r="B88" s="45" t="n">
        <v>0</v>
      </c>
      <c r="C88" s="45" t="n">
        <v>0</v>
      </c>
      <c r="D88" s="45" t="n">
        <v>0</v>
      </c>
      <c r="E88" s="45" t="n">
        <v>0</v>
      </c>
      <c r="F88" s="45" t="n">
        <v>0</v>
      </c>
      <c r="G88" s="45" t="n">
        <f aca="false">SUM(B88:F88)</f>
        <v>0</v>
      </c>
      <c r="H88" s="45" t="n">
        <v>0</v>
      </c>
    </row>
    <row r="89" customFormat="false" ht="12.8" hidden="false" customHeight="false" outlineLevel="0" collapsed="false">
      <c r="A89" s="44" t="s">
        <v>76</v>
      </c>
      <c r="B89" s="45" t="n">
        <v>550</v>
      </c>
      <c r="C89" s="45" t="n">
        <v>0</v>
      </c>
      <c r="D89" s="45" t="n">
        <v>150</v>
      </c>
      <c r="E89" s="45"/>
      <c r="F89" s="45" t="n">
        <v>0</v>
      </c>
      <c r="G89" s="45" t="n">
        <f aca="false">SUM(B89:F89)</f>
        <v>700</v>
      </c>
      <c r="H89" s="45" t="n">
        <v>0</v>
      </c>
    </row>
    <row r="90" customFormat="false" ht="12.8" hidden="false" customHeight="false" outlineLevel="0" collapsed="false">
      <c r="A90" s="44" t="s">
        <v>34</v>
      </c>
      <c r="B90" s="45" t="n">
        <v>1119</v>
      </c>
      <c r="C90" s="45" t="n">
        <v>575</v>
      </c>
      <c r="D90" s="45" t="n">
        <v>737</v>
      </c>
      <c r="E90" s="45" t="n">
        <v>140</v>
      </c>
      <c r="F90" s="45" t="n">
        <v>0</v>
      </c>
      <c r="G90" s="45" t="n">
        <f aca="false">SUM(B90:F90)</f>
        <v>2571</v>
      </c>
      <c r="H90" s="45" t="n">
        <v>0</v>
      </c>
    </row>
    <row r="91" customFormat="false" ht="12.8" hidden="false" customHeight="false" outlineLevel="0" collapsed="false">
      <c r="A91" s="44" t="s">
        <v>77</v>
      </c>
      <c r="B91" s="45" t="n">
        <v>0</v>
      </c>
      <c r="C91" s="45" t="n">
        <v>0</v>
      </c>
      <c r="D91" s="45" t="n">
        <v>0</v>
      </c>
      <c r="E91" s="45" t="n">
        <v>0</v>
      </c>
      <c r="F91" s="45" t="n">
        <v>0</v>
      </c>
      <c r="G91" s="45" t="n">
        <f aca="false">SUM(B91:F91)</f>
        <v>0</v>
      </c>
      <c r="H91" s="45" t="n">
        <v>0</v>
      </c>
    </row>
    <row r="92" customFormat="false" ht="12.8" hidden="false" customHeight="false" outlineLevel="0" collapsed="false">
      <c r="A92" s="49"/>
      <c r="B92" s="45" t="n">
        <v>0</v>
      </c>
      <c r="C92" s="45" t="n">
        <v>0</v>
      </c>
      <c r="D92" s="45" t="n">
        <v>0</v>
      </c>
      <c r="E92" s="45" t="n">
        <v>0</v>
      </c>
      <c r="F92" s="45" t="n">
        <v>0</v>
      </c>
      <c r="G92" s="45" t="n">
        <f aca="false">SUM(B92:F92)</f>
        <v>0</v>
      </c>
      <c r="H92" s="45" t="n">
        <v>0</v>
      </c>
    </row>
    <row r="93" customFormat="false" ht="12.8" hidden="false" customHeight="false" outlineLevel="0" collapsed="false">
      <c r="A93" s="12" t="s">
        <v>79</v>
      </c>
      <c r="B93" s="45"/>
      <c r="C93" s="45"/>
      <c r="D93" s="45"/>
      <c r="E93" s="45"/>
      <c r="F93" s="45"/>
      <c r="G93" s="45" t="n">
        <f aca="false">SUM(B93:F93)</f>
        <v>0</v>
      </c>
      <c r="H93" s="45"/>
    </row>
    <row r="94" customFormat="false" ht="12.8" hidden="false" customHeight="false" outlineLevel="0" collapsed="false">
      <c r="A94" s="44" t="s">
        <v>80</v>
      </c>
      <c r="B94" s="45" t="n">
        <v>0</v>
      </c>
      <c r="C94" s="45" t="n">
        <v>0</v>
      </c>
      <c r="D94" s="45" t="n">
        <v>0</v>
      </c>
      <c r="E94" s="45" t="n">
        <v>0</v>
      </c>
      <c r="F94" s="45" t="n">
        <v>0</v>
      </c>
      <c r="G94" s="45" t="n">
        <f aca="false">SUM(B94:F94)</f>
        <v>0</v>
      </c>
      <c r="H94" s="45" t="n">
        <v>0</v>
      </c>
    </row>
    <row r="95" customFormat="false" ht="12.8" hidden="false" customHeight="false" outlineLevel="0" collapsed="false">
      <c r="A95" s="44" t="s">
        <v>82</v>
      </c>
      <c r="B95" s="45" t="n">
        <v>0</v>
      </c>
      <c r="C95" s="45" t="n">
        <v>0</v>
      </c>
      <c r="D95" s="45" t="n">
        <v>0</v>
      </c>
      <c r="E95" s="45" t="n">
        <v>0</v>
      </c>
      <c r="F95" s="45" t="n">
        <v>337</v>
      </c>
      <c r="G95" s="45" t="n">
        <f aca="false">SUM(B95:F95)</f>
        <v>337</v>
      </c>
      <c r="H95" s="45" t="n">
        <v>0</v>
      </c>
    </row>
    <row r="96" customFormat="false" ht="12.8" hidden="false" customHeight="false" outlineLevel="0" collapsed="false">
      <c r="A96" s="44" t="s">
        <v>53</v>
      </c>
      <c r="B96" s="45" t="n">
        <v>0</v>
      </c>
      <c r="C96" s="45" t="n">
        <v>0</v>
      </c>
      <c r="D96" s="45" t="n">
        <v>0</v>
      </c>
      <c r="E96" s="45" t="n">
        <v>0</v>
      </c>
      <c r="F96" s="45" t="n">
        <v>590</v>
      </c>
      <c r="G96" s="45" t="n">
        <f aca="false">SUM(B96:F96)</f>
        <v>590</v>
      </c>
      <c r="H96" s="45" t="n">
        <v>28</v>
      </c>
      <c r="I96" s="50"/>
    </row>
    <row r="97" customFormat="false" ht="12.8" hidden="false" customHeight="false" outlineLevel="0" collapsed="false">
      <c r="A97" s="47" t="s">
        <v>83</v>
      </c>
      <c r="B97" s="48" t="n">
        <f aca="false">SUM(B85:B96)</f>
        <v>1669</v>
      </c>
      <c r="C97" s="48" t="n">
        <f aca="false">SUM(C85:C96)</f>
        <v>575</v>
      </c>
      <c r="D97" s="48" t="n">
        <f aca="false">SUM(D85:D96)</f>
        <v>887</v>
      </c>
      <c r="E97" s="48" t="n">
        <f aca="false">SUM(E85:E96)</f>
        <v>140</v>
      </c>
      <c r="F97" s="48" t="n">
        <f aca="false">SUM(F85:F96)</f>
        <v>927</v>
      </c>
      <c r="G97" s="48" t="n">
        <f aca="false">SUM(G85:G96)</f>
        <v>4198</v>
      </c>
      <c r="H97" s="48" t="n">
        <f aca="false">SUM(H85:H96)</f>
        <v>28</v>
      </c>
      <c r="I97" s="50"/>
    </row>
    <row r="98" customFormat="false" ht="12.8" hidden="false" customHeight="false" outlineLevel="0" collapsed="false">
      <c r="A98" s="51" t="s">
        <v>84</v>
      </c>
      <c r="B98" s="52" t="n">
        <f aca="false">B81+B97</f>
        <v>5225</v>
      </c>
      <c r="C98" s="52" t="n">
        <f aca="false">C81+C97</f>
        <v>575</v>
      </c>
      <c r="D98" s="52" t="n">
        <f aca="false">D81+D97</f>
        <v>887</v>
      </c>
      <c r="E98" s="52" t="n">
        <f aca="false">E81+E97</f>
        <v>1740</v>
      </c>
      <c r="F98" s="52" t="n">
        <f aca="false">F81+F97</f>
        <v>1357</v>
      </c>
      <c r="G98" s="52" t="n">
        <f aca="false">G81+G97</f>
        <v>9784</v>
      </c>
      <c r="H98" s="52" t="n">
        <f aca="false">H81+H97</f>
        <v>28</v>
      </c>
      <c r="I98" s="50"/>
    </row>
    <row r="99" customFormat="false" ht="12.8" hidden="false" customHeight="false" outlineLevel="0" collapsed="false">
      <c r="A99" s="4"/>
      <c r="B99" s="4"/>
      <c r="C99" s="4"/>
      <c r="D99" s="4"/>
      <c r="E99" s="4"/>
      <c r="F99" s="4"/>
      <c r="G99" s="4"/>
    </row>
    <row r="100" customFormat="false" ht="12.8" hidden="false" customHeight="false" outlineLevel="0" collapsed="false">
      <c r="A100" s="4"/>
      <c r="B100" s="4"/>
      <c r="C100" s="4"/>
      <c r="D100" s="4"/>
      <c r="E100" s="4"/>
      <c r="F100" s="4"/>
      <c r="G100" s="4"/>
    </row>
    <row r="101" customFormat="false" ht="12.8" hidden="false" customHeight="false" outlineLevel="0" collapsed="false">
      <c r="A101" s="4"/>
      <c r="B101" s="4"/>
      <c r="C101" s="4"/>
      <c r="D101" s="4"/>
      <c r="E101" s="4"/>
      <c r="F101" s="4"/>
      <c r="G101" s="4"/>
    </row>
    <row r="102" customFormat="false" ht="12.8" hidden="false" customHeight="false" outlineLevel="0" collapsed="false">
      <c r="A102" s="4"/>
      <c r="B102" s="4"/>
      <c r="C102" s="4"/>
      <c r="D102" s="4"/>
      <c r="E102" s="4"/>
      <c r="F102" s="4"/>
      <c r="G102" s="4"/>
    </row>
    <row r="103" customFormat="false" ht="12.8" hidden="false" customHeight="false" outlineLevel="0" collapsed="false">
      <c r="A103" s="4"/>
      <c r="B103" s="4"/>
      <c r="C103" s="4"/>
      <c r="D103" s="4"/>
      <c r="E103" s="4"/>
      <c r="F103" s="4"/>
      <c r="G103" s="4"/>
    </row>
    <row r="104" customFormat="false" ht="12.8" hidden="false" customHeight="false" outlineLevel="0" collapsed="false">
      <c r="A104" s="4"/>
      <c r="B104" s="4"/>
      <c r="C104" s="4"/>
      <c r="D104" s="4"/>
      <c r="E104" s="4"/>
      <c r="F104" s="4"/>
      <c r="G104" s="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C14:C15"/>
    <mergeCell ref="D14:D15"/>
    <mergeCell ref="E14:E15"/>
    <mergeCell ref="C55:E55"/>
    <mergeCell ref="C57:E57"/>
    <mergeCell ref="A63:A65"/>
    <mergeCell ref="B63:G64"/>
    <mergeCell ref="H63:H65"/>
    <mergeCell ref="A66:H66"/>
    <mergeCell ref="A67:H67"/>
    <mergeCell ref="A76:H76"/>
    <mergeCell ref="A83:H83"/>
    <mergeCell ref="A84:H8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2025-06-10T10:35:17Z</dcterms:created>
  <dc:creator/>
  <dc:description/>
  <dc:language>en-GB</dc:language>
  <cp:lastModifiedBy/>
  <dcterms:modified xsi:type="dcterms:W3CDTF">2025-06-17T08:40:31Z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