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6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<sst xmlns="http://schemas.openxmlformats.org/spreadsheetml/2006/main" count="6" uniqueCount="6">
  <si>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4.10.6 General freight (Tonnes)</t>
  </si>
  <si>
    <t xml:space="preserve">Item</t>
  </si>
  <si>
    <t xml:space="preserve">General freight</t>
  </si>
  <si>
    <t xml:space="preserve">Conventional</t>
  </si>
  <si>
    <t xml:space="preserve">In containers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</si>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</sst>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0.00\ %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3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4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5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General freight (Tonnes)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'4.10.6'!$B$8:$B$8</c:f>
              <c:strCache>
                <c:ptCount val="1"/>
                <c:pt idx="0">
                  <c:v>Conventional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'4.10.6'!$E$6:$O$6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'4.10.6'!$E$8:$O$8</c:f>
              <c:numCache>
                <c:formatCode>#,##0</c:formatCode>
                <c:ptCount val="11"/>
                <c:pt idx="0">
                  <c:v>698824.12</c:v>
                </c:pt>
                <c:pt idx="1">
                  <c:v>650827.18</c:v>
                </c:pt>
                <c:pt idx="2">
                  <c:v>374840</c:v>
                </c:pt>
                <c:pt idx="3">
                  <c:v>304910.75</c:v>
                </c:pt>
                <c:pt idx="4">
                  <c:v>285627</c:v>
                </c:pt>
                <c:pt idx="5">
                  <c:v>390541</c:v>
                </c:pt>
                <c:pt idx="6">
                  <c:v>555580</c:v>
                </c:pt>
                <c:pt idx="7">
                  <c:v>658209</c:v>
                </c:pt>
                <c:pt idx="8">
                  <c:v>616246</c:v>
                </c:pt>
                <c:pt idx="9">
                  <c:v>716030</c:v>
                </c:pt>
                <c:pt idx="10">
                  <c:v>802032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'4.10.6'!$B$9:$B$9</c:f>
              <c:strCache>
                <c:ptCount val="1"/>
                <c:pt idx="0">
                  <c:v>In containers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'4.10.6'!$E$6:$O$6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'4.10.6'!$E$9:$O$9</c:f>
              <c:numCache>
                <c:formatCode>#,##0</c:formatCode>
                <c:ptCount val="11"/>
                <c:pt idx="0">
                  <c:v>36051.84</c:v>
                </c:pt>
                <c:pt idx="1">
                  <c:v>69066.63</c:v>
                </c:pt>
                <c:pt idx="2">
                  <c:v>105183.83</c:v>
                </c:pt>
                <c:pt idx="3">
                  <c:v>180873.18</c:v>
                </c:pt>
                <c:pt idx="4">
                  <c:v>499820</c:v>
                </c:pt>
                <c:pt idx="5">
                  <c:v>594212</c:v>
                </c:pt>
                <c:pt idx="6">
                  <c:v>589779</c:v>
                </c:pt>
                <c:pt idx="7">
                  <c:v>641694</c:v>
                </c:pt>
                <c:pt idx="8">
                  <c:v>574113</c:v>
                </c:pt>
                <c:pt idx="9">
                  <c:v>580665</c:v>
                </c:pt>
                <c:pt idx="10">
                  <c:v>657083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25834216"/>
        <c:axId val="8958051"/>
      </c:lineChart>
      <c:catAx>
        <c:axId val="25834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958051"/>
        <c:crosses val="autoZero"/>
        <c:auto val="1"/>
        <c:lblAlgn val="ctr"/>
        <c:lblOffset val="100"/>
        <c:noMultiLvlLbl val="0"/>
      </c:catAx>
      <c:valAx>
        <c:axId val="895805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5834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4680</xdr:rowOff>
    </xdr:from>
    <xdr:to>
      <xdr:col>8</xdr:col>
      <xdr:colOff>494280</xdr:colOff>
      <xdr:row>31</xdr:row>
      <xdr:rowOff>122400</xdr:rowOff>
    </xdr:to>
    <xdr:graphicFrame>
      <xdr:nvGraphicFramePr>
        <xdr:cNvPr id="0" name="Gráfico 1"/>
        <xdr:cNvGraphicFramePr/>
      </xdr:nvGraphicFramePr>
      <xdr:xfrm>
        <a:off x="0" y="2695680"/>
        <a:ext cx="6940800" cy="3927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129960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P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8" activeCellId="0" sqref="K18"/>
    </sheetView>
  </sheetViews>
  <sheetFormatPr defaultColWidth="11.4335937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61.9" hidden="false" customHeight="true" outlineLevel="0" collapsed="false">
      <c r="A1" s="2"/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3" t="s">
        <v>1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" hidden="false" customHeight="false" outlineLevel="0" collapsed="false">
      <c r="A6" s="3"/>
      <c r="B6" s="3"/>
      <c r="C6" s="3"/>
      <c r="D6" s="3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</row>
    <row r="7" customFormat="false" ht="15" hidden="false" customHeight="false" outlineLevel="0" collapsed="false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6" t="s">
        <v>2</v>
      </c>
      <c r="B8" s="6" t="s">
        <v>3</v>
      </c>
      <c r="C8" s="6"/>
      <c r="D8" s="6"/>
      <c r="E8" s="7" t="n">
        <v>698824.12</v>
      </c>
      <c r="F8" s="7" t="n">
        <v>650827.18</v>
      </c>
      <c r="G8" s="7" t="n">
        <v>374840</v>
      </c>
      <c r="H8" s="7" t="n">
        <v>304910.75</v>
      </c>
      <c r="I8" s="7" t="n">
        <v>285627</v>
      </c>
      <c r="J8" s="7" t="n">
        <v>390541</v>
      </c>
      <c r="K8" s="7" t="n">
        <v>555580</v>
      </c>
      <c r="L8" s="7" t="n">
        <v>658209</v>
      </c>
      <c r="M8" s="7" t="n">
        <v>616246</v>
      </c>
      <c r="N8" s="7" t="n">
        <v>716030</v>
      </c>
      <c r="O8" s="7" t="n">
        <v>802032</v>
      </c>
      <c r="P8" s="8"/>
    </row>
    <row r="9" customFormat="false" ht="15" hidden="false" customHeight="true" outlineLevel="0" collapsed="false">
      <c r="A9" s="6"/>
      <c r="B9" s="6" t="s">
        <v>4</v>
      </c>
      <c r="C9" s="6"/>
      <c r="D9" s="6"/>
      <c r="E9" s="7" t="n">
        <v>36051.84</v>
      </c>
      <c r="F9" s="7" t="n">
        <v>69066.63</v>
      </c>
      <c r="G9" s="7" t="n">
        <v>105183.83</v>
      </c>
      <c r="H9" s="7" t="n">
        <v>180873.18</v>
      </c>
      <c r="I9" s="7" t="n">
        <v>499820</v>
      </c>
      <c r="J9" s="7" t="n">
        <v>594212</v>
      </c>
      <c r="K9" s="7" t="n">
        <v>589779</v>
      </c>
      <c r="L9" s="7" t="n">
        <v>641694</v>
      </c>
      <c r="M9" s="7" t="n">
        <v>574113</v>
      </c>
      <c r="N9" s="7" t="n">
        <v>580665</v>
      </c>
      <c r="O9" s="7" t="n">
        <v>657083</v>
      </c>
      <c r="P9" s="8"/>
    </row>
    <row r="10" customFormat="false" ht="15" hidden="false" customHeight="false" outlineLevel="0" collapsed="false">
      <c r="A10" s="6"/>
      <c r="B10" s="9" t="s">
        <v>5</v>
      </c>
      <c r="C10" s="10"/>
      <c r="D10" s="11"/>
      <c r="E10" s="12" t="n">
        <v>734875.96</v>
      </c>
      <c r="F10" s="12" t="n">
        <f aca="false">F8+F9</f>
        <v>719893.81</v>
      </c>
      <c r="G10" s="12" t="n">
        <v>480024.16</v>
      </c>
      <c r="H10" s="12" t="n">
        <v>485784</v>
      </c>
      <c r="I10" s="12" t="n">
        <f aca="false">SUM(I8:I9)</f>
        <v>785447</v>
      </c>
      <c r="J10" s="12" t="n">
        <f aca="false">SUM(J8:J9)</f>
        <v>984753</v>
      </c>
      <c r="K10" s="12" t="n">
        <f aca="false">SUM(K8:K9)</f>
        <v>1145359</v>
      </c>
      <c r="L10" s="12" t="n">
        <f aca="false">SUM(L8:L9)</f>
        <v>1299903</v>
      </c>
      <c r="M10" s="12" t="n">
        <f aca="false">SUM(M8:M9)</f>
        <v>1190359</v>
      </c>
      <c r="N10" s="12" t="n">
        <f aca="false">SUM(N8:N9)</f>
        <v>1296695</v>
      </c>
      <c r="O10" s="12" t="n">
        <f aca="false">SUM(O8:O9)</f>
        <v>1459115</v>
      </c>
    </row>
    <row r="12" customFormat="false" ht="15" hidden="false" customHeight="false" outlineLevel="0" collapsed="false">
      <c r="J12" s="8"/>
      <c r="M12" s="8"/>
      <c r="N12" s="8"/>
    </row>
    <row r="13" customFormat="false" ht="15" hidden="false" customHeight="false" outlineLevel="0" collapsed="false">
      <c r="M13" s="8"/>
      <c r="N13" s="8"/>
      <c r="P13" s="8"/>
    </row>
    <row r="14" customFormat="false" ht="15" hidden="false" customHeight="false" outlineLevel="0" collapsed="false">
      <c r="L14" s="13"/>
      <c r="M14" s="8"/>
    </row>
  </sheetData>
  <mergeCells count="16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0"/>
    <mergeCell ref="B8:D8"/>
    <mergeCell ref="B9:D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2024-06-05T17:02:19Z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