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4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<sst xmlns="http://schemas.openxmlformats.org/spreadsheetml/2006/main" count="8" uniqueCount="8">
  <si>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4.10.4 Liquid bulk (Tonnes)</t>
  </si>
  <si>
    <t xml:space="preserve">Item</t>
  </si>
  <si>
    <t xml:space="preserve">Liquid bulk</t>
  </si>
  <si>
    <t xml:space="preserve">Crude oil</t>
  </si>
  <si>
    <t xml:space="preserve">Other petroleum products</t>
  </si>
  <si>
    <t xml:space="preserve">Natural gas</t>
  </si>
  <si>
    <t xml:space="preserve">Other liquid bulks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</si>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</sst>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3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4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5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8064A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Liquid bulk (Tonnes)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'4.10.4'!$B$8:$B$8</c:f>
              <c:strCache>
                <c:ptCount val="1"/>
                <c:pt idx="0">
                  <c:v>Crude oil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'4.10.4'!$E$6:$O$7</c:f>
              <c:multiLvlStrCache>
                <c:ptCount val="11"/>
                <c:lvl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'4.10.4'!$E$8:$O$8</c:f>
              <c:numCache>
                <c:formatCode>#,##0</c:formatCode>
                <c:ptCount val="11"/>
                <c:pt idx="0">
                  <c:v>8804253.98</c:v>
                </c:pt>
                <c:pt idx="1">
                  <c:v>8876905.49</c:v>
                </c:pt>
                <c:pt idx="2">
                  <c:v>8697291.42</c:v>
                </c:pt>
                <c:pt idx="3">
                  <c:v>9404839.37</c:v>
                </c:pt>
                <c:pt idx="4">
                  <c:v>9546505.65</c:v>
                </c:pt>
                <c:pt idx="5">
                  <c:v>9037649</c:v>
                </c:pt>
                <c:pt idx="6">
                  <c:v>9719012</c:v>
                </c:pt>
                <c:pt idx="7">
                  <c:v>8066009</c:v>
                </c:pt>
                <c:pt idx="8">
                  <c:v>8111689</c:v>
                </c:pt>
                <c:pt idx="9">
                  <c:v>9571061</c:v>
                </c:pt>
                <c:pt idx="10">
                  <c:v>8480711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'4.10.4'!$B$9:$B$9</c:f>
              <c:strCache>
                <c:ptCount val="1"/>
                <c:pt idx="0">
                  <c:v>Other petroleum products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'4.10.4'!$E$6:$O$7</c:f>
              <c:multiLvlStrCache>
                <c:ptCount val="11"/>
                <c:lvl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'4.10.4'!$E$9:$O$9</c:f>
              <c:numCache>
                <c:formatCode>#,##0</c:formatCode>
                <c:ptCount val="11"/>
                <c:pt idx="0">
                  <c:v>5786402.77</c:v>
                </c:pt>
                <c:pt idx="1">
                  <c:v>7374880.62</c:v>
                </c:pt>
                <c:pt idx="2">
                  <c:v>7498643.25</c:v>
                </c:pt>
                <c:pt idx="3">
                  <c:v>8308768.84</c:v>
                </c:pt>
                <c:pt idx="4">
                  <c:v>7655352.7</c:v>
                </c:pt>
                <c:pt idx="5">
                  <c:v>7445026</c:v>
                </c:pt>
                <c:pt idx="6">
                  <c:v>7602519</c:v>
                </c:pt>
                <c:pt idx="7">
                  <c:v>7422112</c:v>
                </c:pt>
                <c:pt idx="8">
                  <c:v>7379968</c:v>
                </c:pt>
                <c:pt idx="9">
                  <c:v>6565878</c:v>
                </c:pt>
                <c:pt idx="10">
                  <c:v>6569944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'4.10.4'!$B$10:$B$10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'4.10.4'!$E$6:$O$7</c:f>
              <c:multiLvlStrCache>
                <c:ptCount val="11"/>
                <c:lvl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'4.10.4'!$E$10:$O$10</c:f>
              <c:numCache>
                <c:formatCode>#,##0</c:formatCode>
                <c:ptCount val="11"/>
                <c:pt idx="0">
                  <c:v>3243803.4</c:v>
                </c:pt>
                <c:pt idx="1">
                  <c:v>3371844</c:v>
                </c:pt>
                <c:pt idx="2">
                  <c:v>2342716.73</c:v>
                </c:pt>
                <c:pt idx="3">
                  <c:v>2584973.33</c:v>
                </c:pt>
                <c:pt idx="4">
                  <c:v>3294069.55</c:v>
                </c:pt>
                <c:pt idx="5">
                  <c:v>3162051</c:v>
                </c:pt>
                <c:pt idx="6">
                  <c:v>3646593</c:v>
                </c:pt>
                <c:pt idx="7">
                  <c:v>3236807</c:v>
                </c:pt>
                <c:pt idx="8">
                  <c:v>3569190</c:v>
                </c:pt>
                <c:pt idx="9">
                  <c:v>4541828</c:v>
                </c:pt>
                <c:pt idx="10">
                  <c:v>3120835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'4.10.4'!$B$11:$B$11</c:f>
              <c:strCache>
                <c:ptCount val="1"/>
                <c:pt idx="0">
                  <c:v>Other liquid bulks</c:v>
                </c:pt>
              </c:strCache>
            </c:strRef>
          </c:tx>
          <c:spPr>
            <a:solidFill>
              <a:srgbClr val="8064a2"/>
            </a:solidFill>
            <a:ln cap="rnd" w="28440">
              <a:solidFill>
                <a:srgbClr val="8064a2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'4.10.4'!$E$6:$O$7</c:f>
              <c:multiLvlStrCache>
                <c:ptCount val="11"/>
                <c:lvl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'4.10.4'!$E$11:$O$11</c:f>
              <c:numCache>
                <c:formatCode>#,##0</c:formatCode>
                <c:ptCount val="11"/>
                <c:pt idx="0">
                  <c:v>3654257.36</c:v>
                </c:pt>
                <c:pt idx="1">
                  <c:v>2239741.46</c:v>
                </c:pt>
                <c:pt idx="2">
                  <c:v>3060024.93</c:v>
                </c:pt>
                <c:pt idx="3">
                  <c:v>3837480.82</c:v>
                </c:pt>
                <c:pt idx="4">
                  <c:v>4408619.51</c:v>
                </c:pt>
                <c:pt idx="5">
                  <c:v>5475204</c:v>
                </c:pt>
                <c:pt idx="6">
                  <c:v>5707609</c:v>
                </c:pt>
                <c:pt idx="7">
                  <c:v>4761278</c:v>
                </c:pt>
                <c:pt idx="8">
                  <c:v>5120781</c:v>
                </c:pt>
                <c:pt idx="9">
                  <c:v>4192472</c:v>
                </c:pt>
                <c:pt idx="10">
                  <c:v>4483667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3181803"/>
        <c:axId val="69812612"/>
      </c:lineChart>
      <c:catAx>
        <c:axId val="318180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9812612"/>
        <c:crosses val="autoZero"/>
        <c:auto val="1"/>
        <c:lblAlgn val="ctr"/>
        <c:lblOffset val="100"/>
        <c:noMultiLvlLbl val="0"/>
      </c:catAx>
      <c:valAx>
        <c:axId val="6981261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1818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13</xdr:row>
      <xdr:rowOff>4680</xdr:rowOff>
    </xdr:from>
    <xdr:to>
      <xdr:col>10</xdr:col>
      <xdr:colOff>208440</xdr:colOff>
      <xdr:row>32</xdr:row>
      <xdr:rowOff>94320</xdr:rowOff>
    </xdr:to>
    <xdr:graphicFrame>
      <xdr:nvGraphicFramePr>
        <xdr:cNvPr id="0" name="Gráfico 1"/>
        <xdr:cNvGraphicFramePr/>
      </xdr:nvGraphicFramePr>
      <xdr:xfrm>
        <a:off x="0" y="3067920"/>
        <a:ext cx="8376480" cy="3709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129960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8" activeCellId="0" sqref="L18"/>
    </sheetView>
  </sheetViews>
  <sheetFormatPr defaultColWidth="11.43359375" defaultRowHeight="15" zeroHeight="false" outlineLevelRow="0" outlineLevelCol="0"/>
  <cols>
    <col collapsed="false" customWidth="false" hidden="false" outlineLevel="0" max="7" min="1" style="1" width="11.43"/>
    <col collapsed="false" customWidth="true" hidden="false" outlineLevel="0" max="8" min="8" style="1" width="12.71"/>
    <col collapsed="false" customWidth="false" hidden="false" outlineLevel="0" max="9" min="9" style="1" width="11.43"/>
    <col collapsed="false" customWidth="true" hidden="false" outlineLevel="0" max="10" min="10" style="1" width="11.71"/>
    <col collapsed="false" customWidth="false" hidden="false" outlineLevel="0" max="16384" min="11" style="1" width="11.43"/>
  </cols>
  <sheetData>
    <row r="1" customFormat="false" ht="59.7" hidden="false" customHeight="true" outlineLevel="0" collapsed="false">
      <c r="A1" s="2"/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3" t="s">
        <v>1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.75" hidden="false" customHeight="true" outlineLevel="0" collapsed="false">
      <c r="A6" s="3"/>
      <c r="B6" s="3"/>
      <c r="C6" s="3"/>
      <c r="D6" s="3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</row>
    <row r="7" customFormat="false" ht="15" hidden="false" customHeight="false" outlineLevel="0" collapsed="false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.75" hidden="false" customHeight="true" outlineLevel="0" collapsed="false">
      <c r="A8" s="6" t="s">
        <v>2</v>
      </c>
      <c r="B8" s="6" t="s">
        <v>3</v>
      </c>
      <c r="C8" s="6"/>
      <c r="D8" s="6"/>
      <c r="E8" s="7" t="n">
        <v>8804253.98</v>
      </c>
      <c r="F8" s="7" t="n">
        <v>8876905.49</v>
      </c>
      <c r="G8" s="7" t="n">
        <v>8697291.42</v>
      </c>
      <c r="H8" s="7" t="n">
        <v>9404839.37</v>
      </c>
      <c r="I8" s="7" t="n">
        <v>9546505.65</v>
      </c>
      <c r="J8" s="7" t="n">
        <v>9037649</v>
      </c>
      <c r="K8" s="7" t="n">
        <v>9719012</v>
      </c>
      <c r="L8" s="7" t="n">
        <v>8066009</v>
      </c>
      <c r="M8" s="7" t="n">
        <v>8111689</v>
      </c>
      <c r="N8" s="7" t="n">
        <v>9571061</v>
      </c>
      <c r="O8" s="7" t="n">
        <v>8480711</v>
      </c>
    </row>
    <row r="9" customFormat="false" ht="15" hidden="false" customHeight="true" outlineLevel="0" collapsed="false">
      <c r="A9" s="6"/>
      <c r="B9" s="6" t="s">
        <v>4</v>
      </c>
      <c r="C9" s="6"/>
      <c r="D9" s="6" t="n">
        <v>2842752</v>
      </c>
      <c r="E9" s="7" t="n">
        <v>5786402.77</v>
      </c>
      <c r="F9" s="7" t="n">
        <v>7374880.62</v>
      </c>
      <c r="G9" s="7" t="n">
        <v>7498643.25</v>
      </c>
      <c r="H9" s="7" t="n">
        <v>8308768.84</v>
      </c>
      <c r="I9" s="7" t="n">
        <v>7655352.7</v>
      </c>
      <c r="J9" s="7" t="n">
        <v>7445026</v>
      </c>
      <c r="K9" s="7" t="n">
        <v>7602519</v>
      </c>
      <c r="L9" s="7" t="n">
        <v>7422112</v>
      </c>
      <c r="M9" s="7" t="n">
        <v>7379968</v>
      </c>
      <c r="N9" s="7" t="n">
        <v>6565878</v>
      </c>
      <c r="O9" s="7" t="n">
        <v>6569944</v>
      </c>
    </row>
    <row r="10" customFormat="false" ht="15" hidden="false" customHeight="true" outlineLevel="0" collapsed="false">
      <c r="A10" s="6"/>
      <c r="B10" s="6" t="s">
        <v>5</v>
      </c>
      <c r="C10" s="6"/>
      <c r="D10" s="6" t="n">
        <v>2437873</v>
      </c>
      <c r="E10" s="7" t="n">
        <v>3243803.4</v>
      </c>
      <c r="F10" s="7" t="n">
        <v>3371844</v>
      </c>
      <c r="G10" s="7" t="n">
        <v>2342716.73</v>
      </c>
      <c r="H10" s="7" t="n">
        <v>2584973.33</v>
      </c>
      <c r="I10" s="7" t="n">
        <v>3294069.55</v>
      </c>
      <c r="J10" s="7" t="n">
        <v>3162051</v>
      </c>
      <c r="K10" s="7" t="n">
        <v>3646593</v>
      </c>
      <c r="L10" s="7" t="n">
        <v>3236807</v>
      </c>
      <c r="M10" s="7" t="n">
        <v>3569190</v>
      </c>
      <c r="N10" s="7" t="n">
        <v>4541828</v>
      </c>
      <c r="O10" s="7" t="n">
        <v>3120835</v>
      </c>
    </row>
    <row r="11" customFormat="false" ht="15" hidden="false" customHeight="true" outlineLevel="0" collapsed="false">
      <c r="A11" s="6"/>
      <c r="B11" s="6" t="s">
        <v>6</v>
      </c>
      <c r="C11" s="6"/>
      <c r="D11" s="6" t="n">
        <v>1776153</v>
      </c>
      <c r="E11" s="7" t="n">
        <v>3654257.36</v>
      </c>
      <c r="F11" s="7" t="n">
        <v>2239741.46</v>
      </c>
      <c r="G11" s="7" t="n">
        <f aca="false">G12-G8-G9-G10</f>
        <v>3060024.93</v>
      </c>
      <c r="H11" s="7" t="n">
        <f aca="false">H12-H8-H9-H10</f>
        <v>3837480.82</v>
      </c>
      <c r="I11" s="7" t="n">
        <v>4408619.51</v>
      </c>
      <c r="J11" s="7" t="n">
        <v>5475204</v>
      </c>
      <c r="K11" s="7" t="n">
        <v>5707609</v>
      </c>
      <c r="L11" s="7" t="n">
        <v>4761278</v>
      </c>
      <c r="M11" s="7" t="n">
        <v>5120781</v>
      </c>
      <c r="N11" s="7" t="n">
        <v>4192472</v>
      </c>
      <c r="O11" s="7" t="n">
        <v>4483667</v>
      </c>
    </row>
    <row r="12" customFormat="false" ht="15" hidden="false" customHeight="false" outlineLevel="0" collapsed="false">
      <c r="A12" s="6"/>
      <c r="B12" s="8" t="s">
        <v>7</v>
      </c>
      <c r="C12" s="9"/>
      <c r="D12" s="10"/>
      <c r="E12" s="11" t="n">
        <v>21488717.51</v>
      </c>
      <c r="F12" s="11" t="n">
        <v>21863371.93</v>
      </c>
      <c r="G12" s="11" t="n">
        <v>21598676.33</v>
      </c>
      <c r="H12" s="11" t="n">
        <v>24136062.36</v>
      </c>
      <c r="I12" s="11" t="n">
        <f aca="false">SUM(I8:I11)</f>
        <v>24904547.41</v>
      </c>
      <c r="J12" s="11" t="n">
        <f aca="false">SUM(J8:J11)</f>
        <v>25119930</v>
      </c>
      <c r="K12" s="11" t="n">
        <f aca="false">SUM(K8:K11)</f>
        <v>26675733</v>
      </c>
      <c r="L12" s="11" t="n">
        <f aca="false">SUM(L8:L11)</f>
        <v>23486206</v>
      </c>
      <c r="M12" s="11" t="n">
        <f aca="false">SUM(M8:M11)</f>
        <v>24181628</v>
      </c>
      <c r="N12" s="11" t="n">
        <f aca="false">SUM(N8:N11)</f>
        <v>24871239</v>
      </c>
      <c r="O12" s="11" t="n">
        <f aca="false">SUM(O8:O11)</f>
        <v>22655157</v>
      </c>
    </row>
  </sheetData>
  <mergeCells count="18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2"/>
    <mergeCell ref="B8:D8"/>
    <mergeCell ref="B9:D9"/>
    <mergeCell ref="B10:D10"/>
    <mergeCell ref="B11:D1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2024-06-05T17:00:06Z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