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10.3" sheetId="1" state="visible" r:id="rId3"/>
  </sheets>
  <definedNames>
    <definedName function="false" hidden="false" name="_xlnm.Databas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<sst xmlns="http://schemas.openxmlformats.org/spreadsheetml/2006/main" count="6" uniqueCount="6">
  <si>
    <t xml:space="preserve">4.10.3 Unloading of freight (Tonnes)</t>
  </si>
  <si>
    <t xml:space="preserve">Item</t>
  </si>
  <si>
    <t xml:space="preserve">Liquid bulk</t>
  </si>
  <si>
    <t xml:space="preserve">Solid bulk</t>
  </si>
  <si>
    <t xml:space="preserve">General merchandise</t>
  </si>
  <si>
    <t xml:space="preserve">      TOTAL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</si>
</sst>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.00\ _€_-;\-* #,##0.00\ _€_-;_-* \-??\ _€_-;_-@_-"/>
    <numFmt numFmtId="166" formatCode="0\ %"/>
    <numFmt numFmtId="167" formatCode="#,##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MS Sans Serif"/>
      <family val="0"/>
      <charset val="1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0"/>
      <name val="MS Sans Serif"/>
      <family val="2"/>
      <charset val="1"/>
    </font>
    <font>
      <b val="true"/>
      <sz val="12"/>
      <name val="Calibri"/>
      <family val="2"/>
      <charset val="1"/>
    </font>
    <font>
      <b val="true"/>
      <sz val="9"/>
      <color rgb="FFFFFFFF"/>
      <name val="Arial"/>
      <family val="2"/>
      <charset val="1"/>
    </font>
    <font>
      <sz val="9"/>
      <name val="Arial"/>
      <family val="2"/>
      <charset val="1"/>
    </font>
    <font>
      <sz val="14"/>
      <color rgb="FF595959"/>
      <name val="Calibri"/>
      <family val="2"/>
    </font>
    <font>
      <sz val="9"/>
      <color rgb="FF59595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1972B0"/>
        <bgColor rgb="FF00808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</borders>
  <cellStyleXfs count="4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38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" xfId="3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3" borderId="2" xfId="3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1" xfId="3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2" borderId="1" xfId="3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1" fillId="2" borderId="1" xfId="3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0" fillId="3" borderId="1" xfId="3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3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0" xfId="21"/>
    <cellStyle name="Normal 11" xfId="22"/>
    <cellStyle name="Normal 12" xfId="23"/>
    <cellStyle name="Normal 13" xfId="24"/>
    <cellStyle name="Normal 13 2" xfId="25"/>
    <cellStyle name="Normal 13 2 2" xfId="26"/>
    <cellStyle name="Normal 14" xfId="27"/>
    <cellStyle name="Normal 15" xfId="28"/>
    <cellStyle name="Normal 16" xfId="29"/>
    <cellStyle name="Normal 17" xfId="30"/>
    <cellStyle name="Normal 2" xfId="31"/>
    <cellStyle name="Normal 2 2" xfId="32"/>
    <cellStyle name="Normal 2 3" xfId="33"/>
    <cellStyle name="Normal 3" xfId="34"/>
    <cellStyle name="Normal 3 2" xfId="35"/>
    <cellStyle name="Normal 4" xfId="36"/>
    <cellStyle name="Normal 4 2" xfId="37"/>
    <cellStyle name="Normal 5" xfId="38"/>
    <cellStyle name="Normal 6" xfId="39"/>
    <cellStyle name="Normal 6 2" xfId="40"/>
    <cellStyle name="Normal 6 2 2" xfId="41"/>
    <cellStyle name="Normal 7" xfId="42"/>
    <cellStyle name="Normal 8" xfId="43"/>
    <cellStyle name="Normal 9" xfId="44"/>
    <cellStyle name="Porcentual 2" xfId="4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4F81BD"/>
      <rgbColor rgb="FF9999FF"/>
      <rgbColor rgb="FFC0504D"/>
      <rgbColor rgb="FFFFFFCC"/>
      <rgbColor rgb="FFCCFFFF"/>
      <rgbColor rgb="FF660066"/>
      <rgbColor rgb="FFFF8080"/>
      <rgbColor rgb="FF1972B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BBB59"/>
      <rgbColor rgb="FFFFCC00"/>
      <rgbColor rgb="FFFF9900"/>
      <rgbColor rgb="FFFF6600"/>
      <rgbColor rgb="FF59595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es-ES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0" lang="es-ES" sz="1400" spc="-1" strike="noStrike">
                <a:solidFill>
                  <a:srgbClr val="595959"/>
                </a:solidFill>
                <a:latin typeface="Calibri"/>
              </a:rPr>
              <a:t>Unloading of freight (Tonnes)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barChart>
        <c:barDir val="col"/>
        <c:grouping val="clustered"/>
        <c:varyColors val="0"/>
        <c:ser>
          <c:idx val="0"/>
          <c:order val="0"/>
          <c:tx>
            <c:strRef>
              <c:f>'4.10.3'!$A$8:$A$8</c:f>
              <c:strCache>
                <c:ptCount val="1"/>
                <c:pt idx="0">
                  <c:v>Liquid bulk</c:v>
                </c:pt>
              </c:strCache>
            </c:strRef>
          </c:tx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'4.10.3'!$E$6:$O$6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'4.10.3'!$E$8:$O$8</c:f>
              <c:numCache>
                <c:formatCode>#,##0</c:formatCode>
                <c:ptCount val="11"/>
                <c:pt idx="0">
                  <c:v>13899615.84</c:v>
                </c:pt>
                <c:pt idx="1">
                  <c:v>13783276.26</c:v>
                </c:pt>
                <c:pt idx="2">
                  <c:v>13890967.98</c:v>
                </c:pt>
                <c:pt idx="3">
                  <c:v>15419373.91</c:v>
                </c:pt>
                <c:pt idx="4">
                  <c:v>16558448</c:v>
                </c:pt>
                <c:pt idx="5">
                  <c:v>16408393.59</c:v>
                </c:pt>
                <c:pt idx="6">
                  <c:v>17604240</c:v>
                </c:pt>
                <c:pt idx="7">
                  <c:v>15183691</c:v>
                </c:pt>
                <c:pt idx="8">
                  <c:v>15387081</c:v>
                </c:pt>
                <c:pt idx="9">
                  <c:v>16838257</c:v>
                </c:pt>
                <c:pt idx="10">
                  <c:v>14768308</c:v>
                </c:pt>
              </c:numCache>
            </c:numRef>
          </c:val>
        </c:ser>
        <c:ser>
          <c:idx val="1"/>
          <c:order val="1"/>
          <c:tx>
            <c:strRef>
              <c:f>'4.10.3'!$A$9:$A$9</c:f>
              <c:strCache>
                <c:ptCount val="1"/>
                <c:pt idx="0">
                  <c:v>Solid bulk</c:v>
                </c:pt>
              </c:strCache>
            </c:strRef>
          </c:tx>
          <c:spPr>
            <a:solidFill>
              <a:srgbClr val="c0504d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'4.10.3'!$E$6:$O$6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'4.10.3'!$E$9:$O$9</c:f>
              <c:numCache>
                <c:formatCode>#,##0</c:formatCode>
                <c:ptCount val="11"/>
                <c:pt idx="0">
                  <c:v>2343759.75</c:v>
                </c:pt>
                <c:pt idx="1">
                  <c:v>2874440.03</c:v>
                </c:pt>
                <c:pt idx="2">
                  <c:v>3274443.29</c:v>
                </c:pt>
                <c:pt idx="3">
                  <c:v>3238998.73</c:v>
                </c:pt>
                <c:pt idx="4">
                  <c:v>3856519</c:v>
                </c:pt>
                <c:pt idx="5">
                  <c:v>3934949.66</c:v>
                </c:pt>
                <c:pt idx="6">
                  <c:v>3387648</c:v>
                </c:pt>
                <c:pt idx="7">
                  <c:v>2757094</c:v>
                </c:pt>
                <c:pt idx="8">
                  <c:v>2944948</c:v>
                </c:pt>
                <c:pt idx="9">
                  <c:v>3324980</c:v>
                </c:pt>
                <c:pt idx="10">
                  <c:v>3657931</c:v>
                </c:pt>
              </c:numCache>
            </c:numRef>
          </c:val>
        </c:ser>
        <c:ser>
          <c:idx val="2"/>
          <c:order val="2"/>
          <c:tx>
            <c:strRef>
              <c:f>'4.10.3'!$A$10:$A$10</c:f>
              <c:strCache>
                <c:ptCount val="1"/>
                <c:pt idx="0">
                  <c:v>General merchandise</c:v>
                </c:pt>
              </c:strCache>
            </c:strRef>
          </c:tx>
          <c:spPr>
            <a:solidFill>
              <a:srgbClr val="9bbb59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'4.10.3'!$E$6:$O$6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'4.10.3'!$E$10:$O$10</c:f>
              <c:numCache>
                <c:formatCode>#,##0</c:formatCode>
                <c:ptCount val="11"/>
                <c:pt idx="0">
                  <c:v>140682.6</c:v>
                </c:pt>
                <c:pt idx="1">
                  <c:v>83953.49</c:v>
                </c:pt>
                <c:pt idx="2">
                  <c:v>77119.74</c:v>
                </c:pt>
                <c:pt idx="3">
                  <c:v>74511.48</c:v>
                </c:pt>
                <c:pt idx="4">
                  <c:v>167521</c:v>
                </c:pt>
                <c:pt idx="5">
                  <c:v>188723.96</c:v>
                </c:pt>
                <c:pt idx="6">
                  <c:v>235332</c:v>
                </c:pt>
                <c:pt idx="7">
                  <c:v>353762</c:v>
                </c:pt>
                <c:pt idx="8">
                  <c:v>314514</c:v>
                </c:pt>
                <c:pt idx="9">
                  <c:v>412588</c:v>
                </c:pt>
                <c:pt idx="10">
                  <c:v>511679</c:v>
                </c:pt>
              </c:numCache>
            </c:numRef>
          </c:val>
        </c:ser>
        <c:gapWidth val="150"/>
        <c:overlap val="0"/>
        <c:axId val="98582972"/>
        <c:axId val="54866185"/>
      </c:barChart>
      <c:catAx>
        <c:axId val="985829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54866185"/>
        <c:crosses val="autoZero"/>
        <c:auto val="1"/>
        <c:lblAlgn val="ctr"/>
        <c:lblOffset val="100"/>
        <c:noMultiLvlLbl val="0"/>
      </c:catAx>
      <c:valAx>
        <c:axId val="54866185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#,##0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985829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</c:dTable>
      <c:spPr>
        <a:noFill/>
        <a:ln w="0">
          <a:noFill/>
        </a:ln>
      </c:spPr>
    </c:plotArea>
    <c:plotVisOnly val="1"/>
    <c:dispBlanksAs val="zero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12</xdr:row>
      <xdr:rowOff>18720</xdr:rowOff>
    </xdr:from>
    <xdr:to>
      <xdr:col>9</xdr:col>
      <xdr:colOff>398880</xdr:colOff>
      <xdr:row>32</xdr:row>
      <xdr:rowOff>94320</xdr:rowOff>
    </xdr:to>
    <xdr:graphicFrame>
      <xdr:nvGraphicFramePr>
        <xdr:cNvPr id="0" name="Gráfico 1"/>
        <xdr:cNvGraphicFramePr/>
      </xdr:nvGraphicFramePr>
      <xdr:xfrm>
        <a:off x="0" y="2890800"/>
        <a:ext cx="8001720" cy="38854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129960</xdr:colOff>
      <xdr:row>0</xdr:row>
      <xdr:rowOff>614880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0" y="0"/>
          <a:ext cx="2547360" cy="6148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O1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8" activeCellId="0" sqref="L18"/>
    </sheetView>
  </sheetViews>
  <sheetFormatPr defaultColWidth="11.43359375" defaultRowHeight="15" zeroHeight="false" outlineLevelRow="0" outlineLevelCol="0"/>
  <cols>
    <col collapsed="false" customWidth="false" hidden="false" outlineLevel="0" max="4" min="1" style="1" width="11.43"/>
    <col collapsed="false" customWidth="true" hidden="false" outlineLevel="0" max="7" min="5" style="1" width="12.71"/>
    <col collapsed="false" customWidth="true" hidden="false" outlineLevel="0" max="8" min="8" style="1" width="12.57"/>
    <col collapsed="false" customWidth="false" hidden="false" outlineLevel="0" max="16384" min="9" style="1" width="11.43"/>
  </cols>
  <sheetData>
    <row r="1" customFormat="false" ht="61.15" hidden="false" customHeight="true" outlineLevel="0" collapsed="false">
      <c r="A1" s="2"/>
    </row>
    <row r="2" customFormat="false" ht="15" hidden="false" customHeight="false" outlineLevel="0" collapsed="false">
      <c r="A2" s="2"/>
    </row>
    <row r="3" customFormat="false" ht="15" hidden="false" customHeight="false" outlineLevel="0" collapsed="false">
      <c r="A3" s="2" t="s">
        <v>0</v>
      </c>
    </row>
    <row r="5" customFormat="false" ht="15" hidden="false" customHeight="true" outlineLevel="0" collapsed="false">
      <c r="A5" s="3" t="s">
        <v>1</v>
      </c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customFormat="false" ht="15" hidden="false" customHeight="false" outlineLevel="0" collapsed="false">
      <c r="A6" s="3"/>
      <c r="B6" s="3"/>
      <c r="C6" s="3"/>
      <c r="D6" s="3"/>
      <c r="E6" s="5" t="n">
        <v>2013</v>
      </c>
      <c r="F6" s="5" t="n">
        <v>2014</v>
      </c>
      <c r="G6" s="5" t="n">
        <v>2015</v>
      </c>
      <c r="H6" s="5" t="n">
        <v>2016</v>
      </c>
      <c r="I6" s="5" t="n">
        <v>2017</v>
      </c>
      <c r="J6" s="5" t="n">
        <v>2018</v>
      </c>
      <c r="K6" s="5" t="n">
        <v>2019</v>
      </c>
      <c r="L6" s="5" t="n">
        <v>2020</v>
      </c>
      <c r="M6" s="5" t="n">
        <v>2021</v>
      </c>
      <c r="N6" s="5" t="n">
        <v>2022</v>
      </c>
      <c r="O6" s="5" t="n">
        <v>2023</v>
      </c>
    </row>
    <row r="7" customFormat="false" ht="15" hidden="false" customHeight="false" outlineLevel="0" collapsed="false">
      <c r="A7" s="3"/>
      <c r="B7" s="3"/>
      <c r="C7" s="3"/>
      <c r="D7" s="3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customFormat="false" ht="15" hidden="false" customHeight="true" outlineLevel="0" collapsed="false">
      <c r="A8" s="6" t="s">
        <v>2</v>
      </c>
      <c r="B8" s="6"/>
      <c r="C8" s="6"/>
      <c r="D8" s="6"/>
      <c r="E8" s="7" t="n">
        <v>13899615.84</v>
      </c>
      <c r="F8" s="7" t="n">
        <v>13783276.26</v>
      </c>
      <c r="G8" s="7" t="n">
        <v>13890967.98</v>
      </c>
      <c r="H8" s="7" t="n">
        <v>15419373.91</v>
      </c>
      <c r="I8" s="7" t="n">
        <v>16558448</v>
      </c>
      <c r="J8" s="7" t="n">
        <v>16408393.59</v>
      </c>
      <c r="K8" s="7" t="n">
        <v>17604240</v>
      </c>
      <c r="L8" s="7" t="n">
        <v>15183691</v>
      </c>
      <c r="M8" s="7" t="n">
        <v>15387081</v>
      </c>
      <c r="N8" s="7" t="n">
        <v>16838257</v>
      </c>
      <c r="O8" s="7" t="n">
        <v>14768308</v>
      </c>
    </row>
    <row r="9" customFormat="false" ht="15" hidden="false" customHeight="true" outlineLevel="0" collapsed="false">
      <c r="A9" s="6" t="s">
        <v>3</v>
      </c>
      <c r="B9" s="6"/>
      <c r="C9" s="6"/>
      <c r="D9" s="6"/>
      <c r="E9" s="7" t="n">
        <v>2343759.75</v>
      </c>
      <c r="F9" s="7" t="n">
        <v>2874440.03</v>
      </c>
      <c r="G9" s="7" t="n">
        <v>3274443.29</v>
      </c>
      <c r="H9" s="7" t="n">
        <v>3238998.73</v>
      </c>
      <c r="I9" s="7" t="n">
        <v>3856519</v>
      </c>
      <c r="J9" s="7" t="n">
        <v>3934949.66</v>
      </c>
      <c r="K9" s="7" t="n">
        <v>3387648</v>
      </c>
      <c r="L9" s="7" t="n">
        <v>2757094</v>
      </c>
      <c r="M9" s="7" t="n">
        <v>2944948</v>
      </c>
      <c r="N9" s="7" t="n">
        <v>3324980</v>
      </c>
      <c r="O9" s="7" t="n">
        <v>3657931</v>
      </c>
    </row>
    <row r="10" customFormat="false" ht="15" hidden="false" customHeight="true" outlineLevel="0" collapsed="false">
      <c r="A10" s="6" t="s">
        <v>4</v>
      </c>
      <c r="B10" s="6"/>
      <c r="C10" s="6"/>
      <c r="D10" s="6"/>
      <c r="E10" s="7" t="n">
        <v>140682.6</v>
      </c>
      <c r="F10" s="7" t="n">
        <v>83953.49</v>
      </c>
      <c r="G10" s="7" t="n">
        <v>77119.74</v>
      </c>
      <c r="H10" s="7" t="n">
        <v>74511.48</v>
      </c>
      <c r="I10" s="7" t="n">
        <v>167521</v>
      </c>
      <c r="J10" s="7" t="n">
        <v>188723.96</v>
      </c>
      <c r="K10" s="7" t="n">
        <v>235332</v>
      </c>
      <c r="L10" s="7" t="n">
        <v>353762</v>
      </c>
      <c r="M10" s="7" t="n">
        <v>314514</v>
      </c>
      <c r="N10" s="7" t="n">
        <v>412588</v>
      </c>
      <c r="O10" s="7" t="n">
        <v>511679</v>
      </c>
    </row>
    <row r="11" customFormat="false" ht="15" hidden="false" customHeight="true" outlineLevel="0" collapsed="false">
      <c r="A11" s="3" t="s">
        <v>5</v>
      </c>
      <c r="B11" s="3"/>
      <c r="C11" s="3"/>
      <c r="D11" s="3"/>
      <c r="E11" s="8" t="n">
        <v>16384058.19</v>
      </c>
      <c r="F11" s="8" t="n">
        <v>16741669.77</v>
      </c>
      <c r="G11" s="8" t="n">
        <v>17242531</v>
      </c>
      <c r="H11" s="8" t="n">
        <v>18732884</v>
      </c>
      <c r="I11" s="8" t="n">
        <f aca="false">SUM(I8:I10)</f>
        <v>20582488</v>
      </c>
      <c r="J11" s="8" t="n">
        <f aca="false">SUM(J8:J10)</f>
        <v>20532067.21</v>
      </c>
      <c r="K11" s="8" t="n">
        <f aca="false">SUM(K8:K10)</f>
        <v>21227220</v>
      </c>
      <c r="L11" s="8" t="n">
        <f aca="false">SUM(L8:L10)</f>
        <v>18294547</v>
      </c>
      <c r="M11" s="8" t="n">
        <f aca="false">SUM(M8:M10)</f>
        <v>18646543</v>
      </c>
      <c r="N11" s="8" t="n">
        <f aca="false">SUM(N8:N10)</f>
        <v>20575825</v>
      </c>
      <c r="O11" s="8" t="n">
        <v>18937917</v>
      </c>
    </row>
    <row r="12" customFormat="false" ht="15" hidden="false" customHeight="false" outlineLevel="0" collapsed="false">
      <c r="N12" s="9"/>
    </row>
    <row r="13" customFormat="false" ht="15" hidden="false" customHeight="false" outlineLevel="0" collapsed="false">
      <c r="F13" s="9"/>
      <c r="G13" s="9"/>
      <c r="J13" s="9"/>
    </row>
    <row r="14" customFormat="false" ht="15" hidden="false" customHeight="false" outlineLevel="0" collapsed="false">
      <c r="I14" s="9"/>
    </row>
  </sheetData>
  <mergeCells count="17">
    <mergeCell ref="A5:D7"/>
    <mergeCell ref="E5:O5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8:D8"/>
    <mergeCell ref="A9:D9"/>
    <mergeCell ref="A10:D10"/>
    <mergeCell ref="A11:D11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71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6f882a-ca77-445e-83cb-d6dca119fcfe">
      <Terms xmlns="http://schemas.microsoft.com/office/infopath/2007/PartnerControls"/>
    </lcf76f155ced4ddcb4097134ff3c332f>
    <TaxCatchAll xmlns="df902b37-1ee7-49a2-b627-e5e15061d1d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5E0F790252DD46A7193497C84969E5" ma:contentTypeVersion="18" ma:contentTypeDescription="Crear nuevo documento." ma:contentTypeScope="" ma:versionID="1c0e93a04156c2f5dd311b3e8977ecfa">
  <xsd:schema xmlns:xsd="http://www.w3.org/2001/XMLSchema" xmlns:xs="http://www.w3.org/2001/XMLSchema" xmlns:p="http://schemas.microsoft.com/office/2006/metadata/properties" xmlns:ns2="016f882a-ca77-445e-83cb-d6dca119fcfe" xmlns:ns3="df902b37-1ee7-49a2-b627-e5e15061d1d7" targetNamespace="http://schemas.microsoft.com/office/2006/metadata/properties" ma:root="true" ma:fieldsID="c1e0df7e2264d5f0a376f55102e1bb94" ns2:_="" ns3:_="">
    <xsd:import namespace="016f882a-ca77-445e-83cb-d6dca119fcfe"/>
    <xsd:import namespace="df902b37-1ee7-49a2-b627-e5e15061d1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f882a-ca77-445e-83cb-d6dca119fc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085a7f1-0022-464e-b904-0b67c031b8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02b37-1ee7-49a2-b627-e5e15061d1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8d706de-f749-4920-ad60-ea4a2e488d12}" ma:internalName="TaxCatchAll" ma:showField="CatchAllData" ma:web="df902b37-1ee7-49a2-b627-e5e15061d1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2F387-A8B1-4D56-9017-5AACE805CC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4BFE4-6A75-4561-B16D-F80677E3E96D}">
  <ds:schemaRefs>
    <ds:schemaRef ds:uri="http://schemas.microsoft.com/office/2006/metadata/properties"/>
    <ds:schemaRef ds:uri="http://schemas.microsoft.com/office/infopath/2007/PartnerControls"/>
    <ds:schemaRef ds:uri="016f882a-ca77-445e-83cb-d6dca119fcfe"/>
    <ds:schemaRef ds:uri="df902b37-1ee7-49a2-b627-e5e15061d1d7"/>
  </ds:schemaRefs>
</ds:datastoreItem>
</file>

<file path=customXml/itemProps3.xml><?xml version="1.0" encoding="utf-8"?>
<ds:datastoreItem xmlns:ds="http://schemas.openxmlformats.org/officeDocument/2006/customXml" ds:itemID="{7BE38913-12E7-4084-8FEF-43056E9FF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6f882a-ca77-445e-83cb-d6dca119fcfe"/>
    <ds:schemaRef ds:uri="df902b37-1ee7-49a2-b627-e5e15061d1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LibreOffice/24.2.2.2$Windows_X86_64 LibreOffice_project/d56cc158d8a96260b836f100ef4b4ef25d6f1a01</Application>
  <AppVersion>15.0000</AppVersion>
  <Company>Autoridad Portuaria de Huelva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2002-03-06T07:28:19Z</dcterms:created>
  <dc:creator>Manolo</dc:creator>
  <dc:description/>
  <dc:language>es-ES</dc:language>
  <cp:lastModifiedBy/>
  <dcterms:modified xsi:type="dcterms:W3CDTF">2024-06-05T16:59:06Z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0x0101000A5E0F790252DD46A7193497C84969E5</vt:lpwstr>
  </property>
  <property fmtid="{D5CDD505-2E9C-101B-9397-08002B2CF9AE}" pid="3" name="MediaServiceImageTags">
    <vt:lpwstr/>
  </property>
</Properties>
</file>