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.2.1.1." sheetId="1" state="visible" r:id="rId3"/>
    <sheet name="2.2.1.2" sheetId="2" state="visible" r:id="rId4"/>
  </sheets>
  <definedNames>
    <definedName function="false" hidden="false" localSheetId="0" name="_xlnm.Print_Area" vbProcedure="false">'2.2.1.1.'!$A$2:$E$51</definedName>
    <definedName function="false" hidden="false" localSheetId="1" name="_xlnm.Print_Area" vbProcedure="false">'2.2.1.2'!$A$1:$I$39</definedName>
    <definedName function="false" hidden="false" name="_xlnm.Databas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<sst xmlns="http://schemas.openxmlformats.org/spreadsheetml/2006/main" count="161" uniqueCount="89">
  <si>
    <t xml:space="preserve">2.2 Instalaciones al servicio del comercio marítimo</t>
  </si>
  <si>
    <t xml:space="preserve">2.2.1 Muelles y atraques</t>
  </si>
  <si>
    <t xml:space="preserve">2.2.1.1 Clasificación por dársenas</t>
  </si>
  <si>
    <t xml:space="preserve">Nombre </t>
  </si>
  <si>
    <t xml:space="preserve">Longitud / Eslora máxima (m)</t>
  </si>
  <si>
    <t xml:space="preserve">Calado de proyecto (m) </t>
  </si>
  <si>
    <t xml:space="preserve">Ancho (m)</t>
  </si>
  <si>
    <t xml:space="preserve">Empleos </t>
  </si>
  <si>
    <t xml:space="preserve">Del servicio</t>
  </si>
  <si>
    <t xml:space="preserve">Muelle Ingeniero Juan Gonzalo </t>
  </si>
  <si>
    <t xml:space="preserve">Mercancía general y graneles</t>
  </si>
  <si>
    <t xml:space="preserve">Muelle Ciudad de Palos </t>
  </si>
  <si>
    <t xml:space="preserve">Muelle de Levante Sur</t>
  </si>
  <si>
    <t xml:space="preserve">Mercancía general y pasaje</t>
  </si>
  <si>
    <t xml:space="preserve">Muelle de Levante Central</t>
  </si>
  <si>
    <t xml:space="preserve">Pasaje local y auxiliar</t>
  </si>
  <si>
    <t xml:space="preserve">Muelle de Levante Norte</t>
  </si>
  <si>
    <t xml:space="preserve">Pesca y tráfico interior</t>
  </si>
  <si>
    <t xml:space="preserve">Muelle Petroleros T. Arenillas</t>
  </si>
  <si>
    <t xml:space="preserve">Graneles líquidos (2 atraques)</t>
  </si>
  <si>
    <t xml:space="preserve">Muelle de Minerales</t>
  </si>
  <si>
    <t xml:space="preserve">Muelle Sur</t>
  </si>
  <si>
    <t xml:space="preserve">Pasaje, mercancía general, Ro-Ro y contenedores</t>
  </si>
  <si>
    <t xml:space="preserve">Muelle de Tharsis</t>
  </si>
  <si>
    <t xml:space="preserve">Fuera de servicio</t>
  </si>
  <si>
    <t xml:space="preserve">Boyas de amarre Norte</t>
  </si>
  <si>
    <t xml:space="preserve">Boyas de amarre Centro</t>
  </si>
  <si>
    <t xml:space="preserve">Boyas de amarre Sur</t>
  </si>
  <si>
    <t xml:space="preserve">TOTAL DEL SERVICIO </t>
  </si>
  <si>
    <t xml:space="preserve">De particulares </t>
  </si>
  <si>
    <t xml:space="preserve">Muelle nuevo Astillero de Huelva, S.A.</t>
  </si>
  <si>
    <t xml:space="preserve">Armamento, reparación, desguace</t>
  </si>
  <si>
    <t xml:space="preserve">Muelle de Riotinto</t>
  </si>
  <si>
    <t xml:space="preserve">Pantalán de Fertiberia, S.L. (fosfórico)</t>
  </si>
  <si>
    <t xml:space="preserve">Graneles líquidos</t>
  </si>
  <si>
    <t xml:space="preserve">Pantalán Atlantic Copper, S.L.U. Norte</t>
  </si>
  <si>
    <t xml:space="preserve">Pantalán de Fertiberia, S.L. (Abonos)</t>
  </si>
  <si>
    <t xml:space="preserve">Graneles líquidos y sólidos</t>
  </si>
  <si>
    <t xml:space="preserve">Terminal Impala</t>
  </si>
  <si>
    <t xml:space="preserve">Graneles sólidos</t>
  </si>
  <si>
    <t xml:space="preserve">Levantino-Aragonesa de Tránsitos, S.A.</t>
  </si>
  <si>
    <t xml:space="preserve">Pantalán de Atlantic Copper, S.L.U TNP 1</t>
  </si>
  <si>
    <t xml:space="preserve">Pantalán Atlantic Copper, S.L.U. TNP 2</t>
  </si>
  <si>
    <t xml:space="preserve">Muelle de Saltés</t>
  </si>
  <si>
    <t xml:space="preserve">Armamento, reparación y desguace</t>
  </si>
  <si>
    <t xml:space="preserve">Pantalán Reina Sofía E de CEPSA</t>
  </si>
  <si>
    <t xml:space="preserve">Pantalán Reina Sofía C de CEPSA</t>
  </si>
  <si>
    <t xml:space="preserve">Pantalán Reina Sofía W de CEPSA</t>
  </si>
  <si>
    <t xml:space="preserve">Pantalán Reina Sofía 4º ATRAQUE de CEPSA</t>
  </si>
  <si>
    <t xml:space="preserve">Pantalán de Enagas, S.A.</t>
  </si>
  <si>
    <t xml:space="preserve">Pantalán de Decal Norte</t>
  </si>
  <si>
    <t xml:space="preserve">Pantalán Decal Sur</t>
  </si>
  <si>
    <t xml:space="preserve">Pantalán Decal Sur 2</t>
  </si>
  <si>
    <t xml:space="preserve">Real Club Marítimo de Huelva</t>
  </si>
  <si>
    <t xml:space="preserve">Varios</t>
  </si>
  <si>
    <t xml:space="preserve"> </t>
  </si>
  <si>
    <t xml:space="preserve">Muelle de La Rábida</t>
  </si>
  <si>
    <t xml:space="preserve">Auxiliar (1 atraque)</t>
  </si>
  <si>
    <t xml:space="preserve">Monoboya</t>
  </si>
  <si>
    <t xml:space="preserve">TOTAL DE PARTICULARES </t>
  </si>
  <si>
    <t xml:space="preserve">TOTAL </t>
  </si>
  <si>
    <t xml:space="preserve">2.2.1.2 Clasificación por empleos y calados</t>
  </si>
  <si>
    <t xml:space="preserve">EMPLEOS</t>
  </si>
  <si>
    <t xml:space="preserve">Metros lineales con calado “C” (m)</t>
  </si>
  <si>
    <t xml:space="preserve">C &lt;4</t>
  </si>
  <si>
    <r>
      <rPr>
        <b val="true"/>
        <sz val="10"/>
        <rFont val="Arial"/>
        <family val="2"/>
        <charset val="1"/>
      </rPr>
      <t xml:space="preserve">C </t>
    </r>
    <r>
      <rPr>
        <b val="true"/>
        <sz val="10"/>
        <rFont val="Calibri"/>
        <family val="2"/>
        <charset val="1"/>
      </rPr>
      <t xml:space="preserve">≥</t>
    </r>
    <r>
      <rPr>
        <b val="true"/>
        <sz val="10"/>
        <rFont val="Arial"/>
        <family val="2"/>
        <charset val="1"/>
      </rPr>
      <t xml:space="preserve"> 12</t>
    </r>
  </si>
  <si>
    <r>
      <rPr>
        <b val="true"/>
        <sz val="10"/>
        <rFont val="Arial"/>
        <family val="2"/>
        <charset val="1"/>
      </rPr>
      <t xml:space="preserve">12 &gt; C </t>
    </r>
    <r>
      <rPr>
        <b val="true"/>
        <sz val="10"/>
        <rFont val="Calibri"/>
        <family val="2"/>
        <charset val="1"/>
      </rPr>
      <t xml:space="preserve">≥</t>
    </r>
    <r>
      <rPr>
        <b val="true"/>
        <sz val="10"/>
        <rFont val="Arial"/>
        <family val="2"/>
        <charset val="1"/>
      </rPr>
      <t xml:space="preserve"> 10</t>
    </r>
  </si>
  <si>
    <r>
      <rPr>
        <b val="true"/>
        <sz val="10"/>
        <rFont val="Arial"/>
        <family val="2"/>
        <charset val="1"/>
      </rPr>
      <t xml:space="preserve">10 &gt; C </t>
    </r>
    <r>
      <rPr>
        <b val="true"/>
        <sz val="10"/>
        <rFont val="Calibri"/>
        <family val="2"/>
        <charset val="1"/>
      </rPr>
      <t xml:space="preserve">≥</t>
    </r>
    <r>
      <rPr>
        <b val="true"/>
        <sz val="10"/>
        <rFont val="Arial"/>
        <family val="2"/>
        <charset val="1"/>
      </rPr>
      <t xml:space="preserve"> 8</t>
    </r>
  </si>
  <si>
    <r>
      <rPr>
        <b val="true"/>
        <sz val="10"/>
        <rFont val="Arial"/>
        <family val="2"/>
        <charset val="1"/>
      </rPr>
      <t xml:space="preserve">8 &gt; C </t>
    </r>
    <r>
      <rPr>
        <b val="true"/>
        <sz val="10"/>
        <rFont val="Calibri"/>
        <family val="2"/>
        <charset val="1"/>
      </rPr>
      <t xml:space="preserve">≥</t>
    </r>
    <r>
      <rPr>
        <b val="true"/>
        <sz val="10"/>
        <rFont val="Arial"/>
        <family val="2"/>
        <charset val="1"/>
      </rPr>
      <t xml:space="preserve"> 6</t>
    </r>
  </si>
  <si>
    <r>
      <rPr>
        <b val="true"/>
        <sz val="10"/>
        <rFont val="Arial"/>
        <family val="2"/>
        <charset val="1"/>
      </rPr>
      <t xml:space="preserve">6 &gt; C </t>
    </r>
    <r>
      <rPr>
        <b val="true"/>
        <sz val="10"/>
        <rFont val="Calibri"/>
        <family val="2"/>
        <charset val="1"/>
      </rPr>
      <t xml:space="preserve">≥</t>
    </r>
    <r>
      <rPr>
        <b val="true"/>
        <sz val="10"/>
        <rFont val="Arial"/>
        <family val="2"/>
        <charset val="1"/>
      </rPr>
      <t xml:space="preserve"> 4</t>
    </r>
  </si>
  <si>
    <t xml:space="preserve">Total </t>
  </si>
  <si>
    <t xml:space="preserve">Muelles comerciales</t>
  </si>
  <si>
    <t xml:space="preserve">Mercancía general convencional</t>
  </si>
  <si>
    <t xml:space="preserve">Contenedores</t>
  </si>
  <si>
    <t xml:space="preserve">Atraques ro-ro</t>
  </si>
  <si>
    <t xml:space="preserve">Graneles Sólidos sin inst. esp.</t>
  </si>
  <si>
    <t xml:space="preserve">Graneles Sólidos por inst. esp.</t>
  </si>
  <si>
    <t xml:space="preserve">Polivalentes</t>
  </si>
  <si>
    <t xml:space="preserve">Pasajeros</t>
  </si>
  <si>
    <t xml:space="preserve">Otros muelles</t>
  </si>
  <si>
    <t xml:space="preserve">Pesca</t>
  </si>
  <si>
    <t xml:space="preserve">Armamento,reparación y desguace</t>
  </si>
  <si>
    <t xml:space="preserve">Boyas de servicio</t>
  </si>
  <si>
    <t xml:space="preserve">TOTAL DEL SERVICIO</t>
  </si>
  <si>
    <t xml:space="preserve">De particulares</t>
  </si>
  <si>
    <t xml:space="preserve">Graneles Sólidos sin instalación especial</t>
  </si>
  <si>
    <t xml:space="preserve">Graneles Sólidos por instalación especial</t>
  </si>
  <si>
    <t xml:space="preserve">TOTAL DE PARTICULARES</t>
  </si>
  <si>
    <t xml:space="preserve">TOTAL DEL SERVICIO MAS DE PARTICULARES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</si>
</sst>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_-* #,##0.00\ _€_-;\-* #,##0.00\ _€_-;_-* \-??\ _€_-;_-@_-"/>
    <numFmt numFmtId="166" formatCode="0\ %"/>
    <numFmt numFmtId="167" formatCode="_-* #,##0\ _€_-;\-* #,##0\ _€_-;_-* \-??\ _€_-;_-@_-"/>
    <numFmt numFmtId="168" formatCode="0"/>
    <numFmt numFmtId="169" formatCode="#,##0.00&quot;   &quot;"/>
    <numFmt numFmtId="170" formatCode="#,##0.00&quot;    &quot;"/>
    <numFmt numFmtId="171" formatCode="_-* #,##0.0\ _€_-;\-* #,##0.0\ _€_-;_-* \-??\ _€_-;_-@_-"/>
    <numFmt numFmtId="172" formatCode="#,##0.00"/>
  </numFmts>
  <fonts count="20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MS Sans Serif"/>
      <family val="0"/>
      <charset val="1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0"/>
      <name val="MS Sans Serif"/>
      <family val="2"/>
      <charset val="1"/>
    </font>
    <font>
      <b val="true"/>
      <sz val="16"/>
      <color theme="1"/>
      <name val="Calibri"/>
      <family val="2"/>
      <charset val="1"/>
    </font>
    <font>
      <b val="true"/>
      <sz val="14"/>
      <name val="Calibri"/>
      <family val="2"/>
      <charset val="1"/>
    </font>
    <font>
      <i val="true"/>
      <sz val="10"/>
      <name val="Arial"/>
      <family val="2"/>
      <charset val="1"/>
    </font>
    <font>
      <b val="true"/>
      <sz val="12"/>
      <name val="Calibri"/>
      <family val="2"/>
      <charset val="1"/>
    </font>
    <font>
      <b val="true"/>
      <sz val="11"/>
      <name val="Calibri"/>
      <family val="2"/>
      <charset val="1"/>
    </font>
    <font>
      <b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sz val="10"/>
      <color rgb="FFFFFFFF"/>
      <name val="Arial"/>
      <family val="2"/>
      <charset val="1"/>
    </font>
    <font>
      <b val="true"/>
      <sz val="10"/>
      <name val="Calibri"/>
      <family val="2"/>
      <charset val="1"/>
    </font>
    <font>
      <b val="true"/>
      <sz val="12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2F2F2"/>
      </patternFill>
    </fill>
    <fill>
      <patternFill patternType="solid">
        <fgColor rgb="FF1B73B2"/>
        <bgColor rgb="FF008080"/>
      </patternFill>
    </fill>
    <fill>
      <patternFill patternType="solid">
        <fgColor theme="0" tint="-0.05"/>
        <bgColor rgb="FFFFFFFF"/>
      </patternFill>
    </fill>
    <fill>
      <patternFill patternType="solid">
        <fgColor theme="0" tint="-0.15"/>
        <bgColor rgb="FFC0C0C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4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34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2" borderId="0" xfId="3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3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2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0" xfId="34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1" fillId="2" borderId="0" xfId="34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2" fillId="2" borderId="0" xfId="34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3" fillId="2" borderId="0" xfId="34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4" fillId="2" borderId="0" xfId="3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3" borderId="1" xfId="34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0" borderId="0" xfId="3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2" borderId="1" xfId="34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2" borderId="1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" xfId="34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7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7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7" fillId="2" borderId="1" xfId="34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5" fillId="3" borderId="1" xfId="34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5" fillId="3" borderId="1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5" fillId="3" borderId="1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6" fillId="3" borderId="1" xfId="34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5" fillId="3" borderId="1" xfId="3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4" fillId="2" borderId="1" xfId="3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14" fillId="2" borderId="1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7" fillId="2" borderId="1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2" borderId="1" xfId="3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4" fillId="2" borderId="1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7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9" fontId="7" fillId="2" borderId="1" xfId="34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7" fillId="2" borderId="1" xfId="34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1" fontId="7" fillId="2" borderId="1" xfId="2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71" fontId="7" fillId="0" borderId="1" xfId="2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4" fillId="3" borderId="1" xfId="34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14" fillId="3" borderId="1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14" fillId="3" borderId="1" xfId="3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4" fillId="2" borderId="1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14" fillId="2" borderId="1" xfId="34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15" fillId="3" borderId="1" xfId="34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15" fillId="3" borderId="1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15" fillId="3" borderId="1" xfId="3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2" borderId="0" xfId="34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5" fillId="3" borderId="2" xfId="3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3" borderId="1" xfId="3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2" borderId="3" xfId="34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2" borderId="1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3" borderId="1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5" fillId="3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4" borderId="1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4" fillId="4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2" borderId="0" xfId="3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8" fillId="2" borderId="0" xfId="3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5" borderId="1" xfId="34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4" fillId="5" borderId="2" xfId="3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5" borderId="1" xfId="3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7" fillId="2" borderId="0" xfId="3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9" fillId="2" borderId="0" xfId="3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5" borderId="1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4" fillId="5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0" xfId="34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3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0" xfId="21"/>
    <cellStyle name="Normal 11" xfId="22"/>
    <cellStyle name="Normal 12" xfId="23"/>
    <cellStyle name="Normal 13" xfId="24"/>
    <cellStyle name="Normal 13 2" xfId="25"/>
    <cellStyle name="Normal 13 2 2" xfId="26"/>
    <cellStyle name="Normal 14" xfId="27"/>
    <cellStyle name="Normal 15" xfId="28"/>
    <cellStyle name="Normal 16" xfId="29"/>
    <cellStyle name="Normal 17" xfId="30"/>
    <cellStyle name="Normal 2" xfId="31"/>
    <cellStyle name="Normal 2 2" xfId="32"/>
    <cellStyle name="Normal 2 3" xfId="33"/>
    <cellStyle name="Normal 3" xfId="34"/>
    <cellStyle name="Normal 3 2" xfId="35"/>
    <cellStyle name="Normal 4" xfId="36"/>
    <cellStyle name="Normal 4 2" xfId="37"/>
    <cellStyle name="Normal 5" xfId="38"/>
    <cellStyle name="Normal 6" xfId="39"/>
    <cellStyle name="Normal 6 2" xfId="40"/>
    <cellStyle name="Normal 6 2 2" xfId="41"/>
    <cellStyle name="Normal 7" xfId="42"/>
    <cellStyle name="Normal 8" xfId="43"/>
    <cellStyle name="Normal 9" xfId="44"/>
    <cellStyle name="Porcentual 2" xfId="4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1B73B2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2547360</xdr:colOff>
      <xdr:row>0</xdr:row>
      <xdr:rowOff>614880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0" y="0"/>
          <a:ext cx="2547360" cy="6148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H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4" activeCellId="0" sqref="G14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48.71"/>
    <col collapsed="false" customWidth="true" hidden="false" outlineLevel="0" max="2" min="2" style="2" width="27.57"/>
    <col collapsed="false" customWidth="true" hidden="false" outlineLevel="0" max="3" min="3" style="2" width="23"/>
    <col collapsed="false" customWidth="true" hidden="false" outlineLevel="0" max="4" min="4" style="2" width="20.57"/>
    <col collapsed="false" customWidth="true" hidden="false" outlineLevel="0" max="5" min="5" style="2" width="37"/>
    <col collapsed="false" customWidth="false" hidden="false" outlineLevel="0" max="6" min="6" style="3" width="11.43"/>
    <col collapsed="false" customWidth="false" hidden="false" outlineLevel="0" max="16384" min="7" style="2" width="11.43"/>
  </cols>
  <sheetData>
    <row r="1" s="2" customFormat="true" ht="60.4" hidden="false" customHeight="true" outlineLevel="0" collapsed="false">
      <c r="A1" s="4"/>
    </row>
    <row r="2" s="2" customFormat="true" ht="17.35" hidden="false" customHeight="false" outlineLevel="0" collapsed="false">
      <c r="A2" s="5" t="s">
        <v>0</v>
      </c>
    </row>
    <row r="3" s="2" customFormat="true" ht="12.75" hidden="false" customHeight="false" outlineLevel="0" collapsed="false">
      <c r="A3" s="6"/>
    </row>
    <row r="4" s="2" customFormat="true" ht="15" hidden="false" customHeight="false" outlineLevel="0" collapsed="false">
      <c r="A4" s="7" t="s">
        <v>1</v>
      </c>
    </row>
    <row r="5" s="2" customFormat="true" ht="12.75" hidden="false" customHeight="false" outlineLevel="0" collapsed="false">
      <c r="A5" s="6"/>
    </row>
    <row r="6" s="2" customFormat="true" ht="13.8" hidden="false" customHeight="false" outlineLevel="0" collapsed="false">
      <c r="A6" s="8" t="s">
        <v>2</v>
      </c>
      <c r="B6" s="9"/>
    </row>
    <row r="7" customFormat="false" ht="12.75" hidden="false" customHeight="false" outlineLevel="0" collapsed="false">
      <c r="F7" s="2"/>
    </row>
    <row r="8" s="11" customFormat="true" ht="12.75" hidden="false" customHeight="false" outlineLevel="0" collapsed="false">
      <c r="A8" s="10" t="s">
        <v>3</v>
      </c>
      <c r="B8" s="10" t="s">
        <v>4</v>
      </c>
      <c r="C8" s="10" t="s">
        <v>5</v>
      </c>
      <c r="D8" s="10" t="s">
        <v>6</v>
      </c>
      <c r="E8" s="10" t="s">
        <v>7</v>
      </c>
    </row>
    <row r="9" s="11" customFormat="true" ht="12.75" hidden="false" customHeight="false" outlineLevel="0" collapsed="false">
      <c r="A9" s="10"/>
      <c r="B9" s="10"/>
      <c r="C9" s="10"/>
      <c r="D9" s="10"/>
      <c r="E9" s="10"/>
    </row>
    <row r="10" s="9" customFormat="true" ht="12.75" hidden="false" customHeight="false" outlineLevel="0" collapsed="false">
      <c r="A10" s="12" t="s">
        <v>8</v>
      </c>
      <c r="B10" s="13"/>
      <c r="C10" s="13"/>
      <c r="D10" s="13"/>
      <c r="E10" s="13"/>
    </row>
    <row r="11" s="9" customFormat="true" ht="19.4" hidden="false" customHeight="true" outlineLevel="0" collapsed="false">
      <c r="A11" s="14"/>
      <c r="B11" s="13"/>
      <c r="C11" s="13"/>
      <c r="D11" s="13"/>
      <c r="E11" s="13"/>
    </row>
    <row r="12" s="2" customFormat="true" ht="12.75" hidden="false" customHeight="false" outlineLevel="0" collapsed="false">
      <c r="A12" s="14" t="s">
        <v>9</v>
      </c>
      <c r="B12" s="15" t="n">
        <v>942</v>
      </c>
      <c r="C12" s="16" t="n">
        <v>13</v>
      </c>
      <c r="D12" s="15" t="n">
        <v>230</v>
      </c>
      <c r="E12" s="14" t="s">
        <v>10</v>
      </c>
    </row>
    <row r="13" s="2" customFormat="true" ht="12.75" hidden="false" customHeight="false" outlineLevel="0" collapsed="false">
      <c r="A13" s="14" t="s">
        <v>11</v>
      </c>
      <c r="B13" s="15" t="n">
        <v>492</v>
      </c>
      <c r="C13" s="16" t="n">
        <v>13</v>
      </c>
      <c r="D13" s="15" t="n">
        <v>320</v>
      </c>
      <c r="E13" s="14" t="s">
        <v>10</v>
      </c>
    </row>
    <row r="14" s="2" customFormat="true" ht="12.75" hidden="false" customHeight="false" outlineLevel="0" collapsed="false">
      <c r="A14" s="14" t="s">
        <v>12</v>
      </c>
      <c r="B14" s="15" t="n">
        <v>400</v>
      </c>
      <c r="C14" s="16" t="n">
        <v>8</v>
      </c>
      <c r="D14" s="15" t="n">
        <v>80</v>
      </c>
      <c r="E14" s="14" t="s">
        <v>13</v>
      </c>
    </row>
    <row r="15" s="2" customFormat="true" ht="12.75" hidden="false" customHeight="false" outlineLevel="0" collapsed="false">
      <c r="A15" s="14" t="s">
        <v>14</v>
      </c>
      <c r="B15" s="15" t="n">
        <v>90</v>
      </c>
      <c r="C15" s="16" t="n">
        <v>8</v>
      </c>
      <c r="D15" s="15" t="n">
        <v>80</v>
      </c>
      <c r="E15" s="14" t="s">
        <v>15</v>
      </c>
    </row>
    <row r="16" s="2" customFormat="true" ht="12.75" hidden="false" customHeight="false" outlineLevel="0" collapsed="false">
      <c r="A16" s="14" t="s">
        <v>16</v>
      </c>
      <c r="B16" s="15" t="n">
        <v>710</v>
      </c>
      <c r="C16" s="16" t="n">
        <v>8</v>
      </c>
      <c r="D16" s="15" t="n">
        <v>80</v>
      </c>
      <c r="E16" s="14" t="s">
        <v>17</v>
      </c>
    </row>
    <row r="17" s="2" customFormat="true" ht="12.75" hidden="false" customHeight="false" outlineLevel="0" collapsed="false">
      <c r="A17" s="14" t="s">
        <v>18</v>
      </c>
      <c r="B17" s="15" t="n">
        <v>460</v>
      </c>
      <c r="C17" s="16" t="n">
        <v>12.6</v>
      </c>
      <c r="D17" s="15"/>
      <c r="E17" s="14" t="s">
        <v>19</v>
      </c>
    </row>
    <row r="18" s="2" customFormat="true" ht="12.75" hidden="false" customHeight="false" outlineLevel="0" collapsed="false">
      <c r="A18" s="14" t="s">
        <v>20</v>
      </c>
      <c r="B18" s="15" t="n">
        <v>374</v>
      </c>
      <c r="C18" s="16" t="n">
        <v>13</v>
      </c>
      <c r="D18" s="15" t="n">
        <v>50</v>
      </c>
      <c r="E18" s="14" t="s">
        <v>10</v>
      </c>
    </row>
    <row r="19" s="2" customFormat="true" ht="23.85" hidden="false" customHeight="false" outlineLevel="0" collapsed="false">
      <c r="A19" s="14" t="s">
        <v>21</v>
      </c>
      <c r="B19" s="15" t="n">
        <v>750</v>
      </c>
      <c r="C19" s="16" t="n">
        <v>13</v>
      </c>
      <c r="D19" s="15" t="n">
        <v>300</v>
      </c>
      <c r="E19" s="17" t="s">
        <v>22</v>
      </c>
    </row>
    <row r="20" s="2" customFormat="true" ht="12.75" hidden="false" customHeight="false" outlineLevel="0" collapsed="false">
      <c r="A20" s="14" t="s">
        <v>23</v>
      </c>
      <c r="B20" s="15" t="n">
        <v>280</v>
      </c>
      <c r="C20" s="16" t="n">
        <v>0</v>
      </c>
      <c r="D20" s="16" t="n">
        <v>0</v>
      </c>
      <c r="E20" s="14" t="s">
        <v>24</v>
      </c>
    </row>
    <row r="21" s="2" customFormat="true" ht="12.75" hidden="false" customHeight="false" outlineLevel="0" collapsed="false">
      <c r="A21" s="14" t="s">
        <v>25</v>
      </c>
      <c r="B21" s="15" t="n">
        <v>200</v>
      </c>
      <c r="C21" s="16" t="n">
        <v>7</v>
      </c>
      <c r="D21" s="16" t="n">
        <v>0</v>
      </c>
      <c r="E21" s="14"/>
    </row>
    <row r="22" s="2" customFormat="true" ht="12.75" hidden="false" customHeight="false" outlineLevel="0" collapsed="false">
      <c r="A22" s="14" t="s">
        <v>26</v>
      </c>
      <c r="B22" s="15" t="n">
        <v>200</v>
      </c>
      <c r="C22" s="16" t="n">
        <v>6</v>
      </c>
      <c r="D22" s="16" t="n">
        <v>0</v>
      </c>
      <c r="E22" s="14"/>
    </row>
    <row r="23" s="2" customFormat="true" ht="12.75" hidden="false" customHeight="false" outlineLevel="0" collapsed="false">
      <c r="A23" s="14" t="s">
        <v>27</v>
      </c>
      <c r="B23" s="15" t="n">
        <v>150</v>
      </c>
      <c r="C23" s="16" t="n">
        <v>5</v>
      </c>
      <c r="D23" s="16" t="n">
        <v>0</v>
      </c>
      <c r="E23" s="14"/>
    </row>
    <row r="24" s="11" customFormat="true" ht="12.75" hidden="false" customHeight="false" outlineLevel="0" collapsed="false">
      <c r="A24" s="18" t="s">
        <v>28</v>
      </c>
      <c r="B24" s="19" t="n">
        <v>5048</v>
      </c>
      <c r="C24" s="20"/>
      <c r="D24" s="21"/>
      <c r="E24" s="22"/>
    </row>
    <row r="25" s="9" customFormat="true" ht="13.4" hidden="false" customHeight="true" outlineLevel="0" collapsed="false">
      <c r="A25" s="12"/>
      <c r="B25" s="23"/>
      <c r="C25" s="24"/>
      <c r="D25" s="25"/>
      <c r="E25" s="26"/>
    </row>
    <row r="26" s="9" customFormat="true" ht="12.75" hidden="false" customHeight="false" outlineLevel="0" collapsed="false">
      <c r="A26" s="12" t="s">
        <v>29</v>
      </c>
      <c r="B26" s="27"/>
      <c r="C26" s="24"/>
      <c r="D26" s="25"/>
      <c r="E26" s="26"/>
    </row>
    <row r="27" customFormat="false" ht="4.5" hidden="false" customHeight="true" outlineLevel="0" collapsed="false"/>
    <row r="28" s="2" customFormat="true" ht="12.75" hidden="false" customHeight="false" outlineLevel="0" collapsed="false">
      <c r="A28" s="14" t="s">
        <v>30</v>
      </c>
      <c r="B28" s="28" t="n">
        <v>337</v>
      </c>
      <c r="C28" s="16" t="n">
        <v>0</v>
      </c>
      <c r="D28" s="16" t="n">
        <v>0</v>
      </c>
      <c r="E28" s="14" t="s">
        <v>31</v>
      </c>
    </row>
    <row r="29" s="9" customFormat="true" ht="12.75" hidden="false" customHeight="false" outlineLevel="0" collapsed="false">
      <c r="A29" s="14" t="s">
        <v>32</v>
      </c>
      <c r="B29" s="28" t="n">
        <v>390</v>
      </c>
      <c r="C29" s="16" t="n">
        <v>0</v>
      </c>
      <c r="D29" s="16" t="n">
        <v>0</v>
      </c>
      <c r="E29" s="14" t="s">
        <v>24</v>
      </c>
    </row>
    <row r="30" s="2" customFormat="true" ht="12.75" hidden="false" customHeight="false" outlineLevel="0" collapsed="false">
      <c r="A30" s="14" t="s">
        <v>33</v>
      </c>
      <c r="B30" s="28" t="n">
        <v>180</v>
      </c>
      <c r="C30" s="29" t="n">
        <v>8.1</v>
      </c>
      <c r="D30" s="16" t="n">
        <v>0</v>
      </c>
      <c r="E30" s="14" t="s">
        <v>34</v>
      </c>
    </row>
    <row r="31" s="2" customFormat="true" ht="12.75" hidden="false" customHeight="false" outlineLevel="0" collapsed="false">
      <c r="A31" s="30" t="s">
        <v>35</v>
      </c>
      <c r="B31" s="31" t="n">
        <v>140</v>
      </c>
      <c r="C31" s="29" t="n">
        <v>6.5</v>
      </c>
      <c r="D31" s="16" t="n">
        <v>0</v>
      </c>
      <c r="E31" s="30" t="s">
        <v>34</v>
      </c>
    </row>
    <row r="32" s="2" customFormat="true" ht="12.75" hidden="false" customHeight="false" outlineLevel="0" collapsed="false">
      <c r="A32" s="14" t="s">
        <v>36</v>
      </c>
      <c r="B32" s="28" t="n">
        <v>150</v>
      </c>
      <c r="C32" s="29" t="n">
        <v>8.1</v>
      </c>
      <c r="D32" s="16" t="n">
        <v>0</v>
      </c>
      <c r="E32" s="14" t="s">
        <v>37</v>
      </c>
    </row>
    <row r="33" s="2" customFormat="true" ht="12.75" hidden="false" customHeight="false" outlineLevel="0" collapsed="false">
      <c r="A33" s="14" t="s">
        <v>38</v>
      </c>
      <c r="B33" s="28" t="n">
        <v>550</v>
      </c>
      <c r="C33" s="29" t="n">
        <v>14</v>
      </c>
      <c r="D33" s="16" t="n">
        <v>0</v>
      </c>
      <c r="E33" s="14" t="s">
        <v>39</v>
      </c>
    </row>
    <row r="34" s="2" customFormat="true" ht="12.75" hidden="false" customHeight="false" outlineLevel="0" collapsed="false">
      <c r="A34" s="14" t="s">
        <v>40</v>
      </c>
      <c r="B34" s="28" t="n">
        <v>120</v>
      </c>
      <c r="C34" s="29" t="n">
        <v>9.7</v>
      </c>
      <c r="D34" s="16" t="n">
        <v>0</v>
      </c>
      <c r="E34" s="14" t="s">
        <v>34</v>
      </c>
    </row>
    <row r="35" s="2" customFormat="true" ht="12.75" hidden="false" customHeight="false" outlineLevel="0" collapsed="false">
      <c r="A35" s="14" t="s">
        <v>41</v>
      </c>
      <c r="B35" s="28" t="n">
        <v>175</v>
      </c>
      <c r="C35" s="29" t="n">
        <v>10</v>
      </c>
      <c r="D35" s="16" t="n">
        <v>0</v>
      </c>
      <c r="E35" s="14" t="s">
        <v>34</v>
      </c>
    </row>
    <row r="36" s="2" customFormat="true" ht="12.75" hidden="false" customHeight="false" outlineLevel="0" collapsed="false">
      <c r="A36" s="30" t="s">
        <v>42</v>
      </c>
      <c r="B36" s="32" t="n">
        <v>159.03</v>
      </c>
      <c r="C36" s="29" t="n">
        <v>8</v>
      </c>
      <c r="D36" s="16" t="n">
        <v>0</v>
      </c>
      <c r="E36" s="30" t="s">
        <v>34</v>
      </c>
    </row>
    <row r="37" s="2" customFormat="true" ht="12.75" hidden="false" customHeight="false" outlineLevel="0" collapsed="false">
      <c r="A37" s="14" t="s">
        <v>43</v>
      </c>
      <c r="B37" s="28" t="n">
        <v>200</v>
      </c>
      <c r="C37" s="29" t="n">
        <v>5.5</v>
      </c>
      <c r="D37" s="16" t="n">
        <v>0</v>
      </c>
      <c r="E37" s="14" t="s">
        <v>44</v>
      </c>
    </row>
    <row r="38" s="2" customFormat="true" ht="12.75" hidden="false" customHeight="false" outlineLevel="0" collapsed="false">
      <c r="A38" s="14" t="s">
        <v>45</v>
      </c>
      <c r="B38" s="28" t="n">
        <v>190</v>
      </c>
      <c r="C38" s="29" t="n">
        <v>10</v>
      </c>
      <c r="D38" s="16" t="n">
        <v>0</v>
      </c>
      <c r="E38" s="30" t="s">
        <v>34</v>
      </c>
    </row>
    <row r="39" s="2" customFormat="true" ht="12.75" hidden="false" customHeight="false" outlineLevel="0" collapsed="false">
      <c r="A39" s="14" t="s">
        <v>46</v>
      </c>
      <c r="B39" s="28" t="n">
        <v>128</v>
      </c>
      <c r="C39" s="29" t="n">
        <v>8.5</v>
      </c>
      <c r="D39" s="16" t="n">
        <v>0</v>
      </c>
      <c r="E39" s="30" t="s">
        <v>34</v>
      </c>
    </row>
    <row r="40" s="2" customFormat="true" ht="12.75" hidden="false" customHeight="false" outlineLevel="0" collapsed="false">
      <c r="A40" s="14" t="s">
        <v>47</v>
      </c>
      <c r="B40" s="28" t="n">
        <v>150</v>
      </c>
      <c r="C40" s="29" t="n">
        <v>9</v>
      </c>
      <c r="D40" s="16" t="n">
        <v>0</v>
      </c>
      <c r="E40" s="30" t="s">
        <v>34</v>
      </c>
    </row>
    <row r="41" s="2" customFormat="true" ht="12.75" hidden="false" customHeight="false" outlineLevel="0" collapsed="false">
      <c r="A41" s="30" t="s">
        <v>48</v>
      </c>
      <c r="B41" s="31" t="n">
        <v>210</v>
      </c>
      <c r="C41" s="29" t="n">
        <v>12.6</v>
      </c>
      <c r="D41" s="16" t="n">
        <v>0</v>
      </c>
      <c r="E41" s="30" t="s">
        <v>34</v>
      </c>
    </row>
    <row r="42" s="2" customFormat="true" ht="12.75" hidden="false" customHeight="false" outlineLevel="0" collapsed="false">
      <c r="A42" s="30" t="s">
        <v>49</v>
      </c>
      <c r="B42" s="32" t="n">
        <v>304.5</v>
      </c>
      <c r="C42" s="29" t="n">
        <v>12</v>
      </c>
      <c r="D42" s="16" t="n">
        <v>0</v>
      </c>
      <c r="E42" s="30" t="s">
        <v>34</v>
      </c>
    </row>
    <row r="43" s="2" customFormat="true" ht="12.75" hidden="false" customHeight="false" outlineLevel="0" collapsed="false">
      <c r="A43" s="14" t="s">
        <v>50</v>
      </c>
      <c r="B43" s="28" t="n">
        <v>210</v>
      </c>
      <c r="C43" s="29" t="n">
        <v>11.5</v>
      </c>
      <c r="D43" s="16" t="n">
        <v>0</v>
      </c>
      <c r="E43" s="14" t="s">
        <v>34</v>
      </c>
    </row>
    <row r="44" s="2" customFormat="true" ht="12.75" hidden="false" customHeight="false" outlineLevel="0" collapsed="false">
      <c r="A44" s="30" t="s">
        <v>51</v>
      </c>
      <c r="B44" s="31" t="n">
        <v>210</v>
      </c>
      <c r="C44" s="29" t="n">
        <v>12.5</v>
      </c>
      <c r="D44" s="16" t="n">
        <v>0</v>
      </c>
      <c r="E44" s="30" t="s">
        <v>34</v>
      </c>
    </row>
    <row r="45" s="2" customFormat="true" ht="12.75" hidden="false" customHeight="false" outlineLevel="0" collapsed="false">
      <c r="A45" s="14" t="s">
        <v>52</v>
      </c>
      <c r="B45" s="28" t="n">
        <v>188</v>
      </c>
      <c r="C45" s="29" t="n">
        <v>13.3</v>
      </c>
      <c r="D45" s="16" t="n">
        <v>0</v>
      </c>
      <c r="E45" s="14" t="s">
        <v>34</v>
      </c>
    </row>
    <row r="46" s="2" customFormat="true" ht="12.75" hidden="false" customHeight="false" outlineLevel="0" collapsed="false">
      <c r="A46" s="14" t="s">
        <v>53</v>
      </c>
      <c r="B46" s="28" t="n">
        <v>16</v>
      </c>
      <c r="C46" s="29" t="n">
        <v>2</v>
      </c>
      <c r="D46" s="16" t="n">
        <v>0</v>
      </c>
      <c r="E46" s="14" t="s">
        <v>54</v>
      </c>
      <c r="G46" s="2" t="s">
        <v>55</v>
      </c>
    </row>
    <row r="47" s="2" customFormat="true" ht="12.75" hidden="false" customHeight="false" outlineLevel="0" collapsed="false">
      <c r="A47" s="14" t="s">
        <v>56</v>
      </c>
      <c r="B47" s="28" t="n">
        <v>20</v>
      </c>
      <c r="C47" s="29" t="n">
        <v>2</v>
      </c>
      <c r="D47" s="16" t="n">
        <v>0</v>
      </c>
      <c r="E47" s="14" t="s">
        <v>57</v>
      </c>
    </row>
    <row r="48" s="2" customFormat="true" ht="12.75" hidden="false" customHeight="false" outlineLevel="0" collapsed="false">
      <c r="A48" s="14" t="s">
        <v>58</v>
      </c>
      <c r="B48" s="28" t="n">
        <v>275</v>
      </c>
      <c r="C48" s="29" t="n">
        <v>16.5</v>
      </c>
      <c r="D48" s="16" t="n">
        <v>0</v>
      </c>
      <c r="E48" s="14" t="s">
        <v>34</v>
      </c>
    </row>
    <row r="49" s="9" customFormat="true" ht="12.75" hidden="false" customHeight="false" outlineLevel="0" collapsed="false">
      <c r="A49" s="33" t="s">
        <v>59</v>
      </c>
      <c r="B49" s="34" t="n">
        <f aca="false">SUM(B28:B32)+SUM(B34:B48)+550</f>
        <v>4302.53</v>
      </c>
      <c r="C49" s="35"/>
      <c r="D49" s="35"/>
      <c r="E49" s="35"/>
    </row>
    <row r="50" s="9" customFormat="true" ht="2.25" hidden="false" customHeight="true" outlineLevel="0" collapsed="false">
      <c r="A50" s="12"/>
      <c r="B50" s="36"/>
      <c r="C50" s="37"/>
      <c r="D50" s="25"/>
      <c r="E50" s="12"/>
    </row>
    <row r="51" s="11" customFormat="true" ht="12.75" hidden="false" customHeight="false" outlineLevel="0" collapsed="false">
      <c r="A51" s="38" t="s">
        <v>60</v>
      </c>
      <c r="B51" s="39" t="n">
        <f aca="false">B24+B49</f>
        <v>9350.53</v>
      </c>
      <c r="C51" s="40"/>
      <c r="D51" s="40"/>
      <c r="E51" s="40"/>
    </row>
    <row r="54" customFormat="false" ht="13.8" hidden="false" customHeight="false" outlineLevel="0" collapsed="false">
      <c r="A54" s="8" t="s">
        <v>61</v>
      </c>
    </row>
    <row r="55" customFormat="false" ht="12.75" hidden="false" customHeight="false" outlineLevel="0" collapsed="false">
      <c r="A55" s="41"/>
    </row>
    <row r="56" s="43" customFormat="true" ht="12.75" hidden="false" customHeight="false" outlineLevel="0" collapsed="false">
      <c r="A56" s="10" t="s">
        <v>62</v>
      </c>
      <c r="B56" s="42" t="s">
        <v>63</v>
      </c>
      <c r="C56" s="42"/>
      <c r="D56" s="42"/>
      <c r="E56" s="42"/>
      <c r="F56" s="42"/>
      <c r="G56" s="42"/>
      <c r="H56" s="22" t="s">
        <v>64</v>
      </c>
    </row>
    <row r="57" s="43" customFormat="true" ht="12.75" hidden="false" customHeight="false" outlineLevel="0" collapsed="false">
      <c r="A57" s="10"/>
      <c r="B57" s="42"/>
      <c r="C57" s="42"/>
      <c r="D57" s="42"/>
      <c r="E57" s="42"/>
      <c r="F57" s="42"/>
      <c r="G57" s="42"/>
      <c r="H57" s="22"/>
    </row>
    <row r="58" s="43" customFormat="true" ht="12.75" hidden="false" customHeight="false" outlineLevel="0" collapsed="false">
      <c r="A58" s="10"/>
      <c r="B58" s="44" t="s">
        <v>65</v>
      </c>
      <c r="C58" s="44" t="s">
        <v>66</v>
      </c>
      <c r="D58" s="44" t="s">
        <v>67</v>
      </c>
      <c r="E58" s="44" t="s">
        <v>68</v>
      </c>
      <c r="F58" s="44" t="s">
        <v>69</v>
      </c>
      <c r="G58" s="22" t="s">
        <v>70</v>
      </c>
      <c r="H58" s="22"/>
    </row>
    <row r="59" s="43" customFormat="true" ht="12.75" hidden="false" customHeight="false" outlineLevel="0" collapsed="false">
      <c r="A59" s="12" t="s">
        <v>8</v>
      </c>
      <c r="B59" s="12"/>
      <c r="C59" s="12"/>
      <c r="D59" s="12"/>
      <c r="E59" s="12"/>
      <c r="F59" s="12"/>
      <c r="G59" s="12"/>
      <c r="H59" s="12"/>
    </row>
    <row r="60" s="43" customFormat="true" ht="12.75" hidden="false" customHeight="false" outlineLevel="0" collapsed="false">
      <c r="A60" s="45" t="s">
        <v>71</v>
      </c>
      <c r="B60" s="45"/>
      <c r="C60" s="45"/>
      <c r="D60" s="45"/>
      <c r="E60" s="45"/>
      <c r="F60" s="45"/>
      <c r="G60" s="45"/>
      <c r="H60" s="45"/>
    </row>
    <row r="61" s="43" customFormat="true" ht="12.75" hidden="false" customHeight="false" outlineLevel="0" collapsed="false">
      <c r="A61" s="46" t="s">
        <v>72</v>
      </c>
      <c r="B61" s="47"/>
      <c r="C61" s="47" t="n">
        <v>0</v>
      </c>
      <c r="D61" s="47" t="n">
        <v>0</v>
      </c>
      <c r="E61" s="47"/>
      <c r="F61" s="47" t="n">
        <v>0</v>
      </c>
      <c r="G61" s="47" t="n">
        <f aca="false">SUM(B61:F61)</f>
        <v>0</v>
      </c>
      <c r="H61" s="47" t="n">
        <v>0</v>
      </c>
    </row>
    <row r="62" s="43" customFormat="true" ht="12.75" hidden="false" customHeight="false" outlineLevel="0" collapsed="false">
      <c r="A62" s="46" t="s">
        <v>73</v>
      </c>
      <c r="B62" s="47" t="n">
        <v>0</v>
      </c>
      <c r="C62" s="47"/>
      <c r="D62" s="47" t="n">
        <v>0</v>
      </c>
      <c r="E62" s="47" t="n">
        <v>0</v>
      </c>
      <c r="F62" s="47" t="n">
        <v>0</v>
      </c>
      <c r="G62" s="47" t="n">
        <f aca="false">SUM(B62:F62)</f>
        <v>0</v>
      </c>
      <c r="H62" s="47" t="n">
        <v>0</v>
      </c>
    </row>
    <row r="63" s="43" customFormat="true" ht="12.75" hidden="false" customHeight="false" outlineLevel="0" collapsed="false">
      <c r="A63" s="46" t="s">
        <v>74</v>
      </c>
      <c r="B63" s="47" t="n">
        <v>0</v>
      </c>
      <c r="C63" s="47"/>
      <c r="D63" s="47" t="n">
        <v>0</v>
      </c>
      <c r="E63" s="47" t="n">
        <v>0</v>
      </c>
      <c r="F63" s="47" t="n">
        <v>0</v>
      </c>
      <c r="G63" s="47" t="n">
        <f aca="false">SUM(B63:F63)</f>
        <v>0</v>
      </c>
      <c r="H63" s="47" t="n">
        <v>0</v>
      </c>
    </row>
    <row r="64" s="43" customFormat="true" ht="12.75" hidden="false" customHeight="false" outlineLevel="0" collapsed="false">
      <c r="A64" s="46" t="s">
        <v>75</v>
      </c>
      <c r="B64" s="47" t="n">
        <v>0</v>
      </c>
      <c r="C64" s="47" t="n">
        <v>0</v>
      </c>
      <c r="D64" s="47" t="n">
        <v>0</v>
      </c>
      <c r="E64" s="47" t="n">
        <v>0</v>
      </c>
      <c r="F64" s="47" t="n">
        <v>0</v>
      </c>
      <c r="G64" s="47" t="n">
        <f aca="false">SUM(B64:F64)</f>
        <v>0</v>
      </c>
      <c r="H64" s="47" t="n">
        <v>0</v>
      </c>
    </row>
    <row r="65" s="43" customFormat="true" ht="12.75" hidden="false" customHeight="false" outlineLevel="0" collapsed="false">
      <c r="A65" s="46" t="s">
        <v>76</v>
      </c>
      <c r="B65" s="47" t="n">
        <v>0</v>
      </c>
      <c r="C65" s="47" t="n">
        <v>0</v>
      </c>
      <c r="D65" s="47" t="n">
        <v>0</v>
      </c>
      <c r="E65" s="47" t="n">
        <v>0</v>
      </c>
      <c r="F65" s="47" t="n">
        <v>0</v>
      </c>
      <c r="G65" s="47" t="n">
        <f aca="false">SUM(B65:F65)</f>
        <v>0</v>
      </c>
      <c r="H65" s="47" t="n">
        <v>0</v>
      </c>
    </row>
    <row r="66" s="43" customFormat="true" ht="12.75" hidden="false" customHeight="false" outlineLevel="0" collapsed="false">
      <c r="A66" s="46" t="s">
        <v>34</v>
      </c>
      <c r="B66" s="47" t="n">
        <v>460</v>
      </c>
      <c r="C66" s="47" t="n">
        <v>0</v>
      </c>
      <c r="D66" s="47" t="n">
        <v>0</v>
      </c>
      <c r="E66" s="47" t="n">
        <v>0</v>
      </c>
      <c r="F66" s="47" t="n">
        <v>0</v>
      </c>
      <c r="G66" s="47" t="n">
        <f aca="false">SUM(B66:F66)</f>
        <v>460</v>
      </c>
      <c r="H66" s="47" t="n">
        <v>0</v>
      </c>
    </row>
    <row r="67" s="43" customFormat="true" ht="12.75" hidden="false" customHeight="false" outlineLevel="0" collapsed="false">
      <c r="A67" s="46" t="s">
        <v>77</v>
      </c>
      <c r="B67" s="47" t="n">
        <v>2558</v>
      </c>
      <c r="C67" s="47" t="n">
        <v>0</v>
      </c>
      <c r="D67" s="47" t="n">
        <v>0</v>
      </c>
      <c r="E67" s="47" t="n">
        <v>400</v>
      </c>
      <c r="F67" s="47" t="n">
        <v>0</v>
      </c>
      <c r="G67" s="47" t="n">
        <v>2958</v>
      </c>
      <c r="H67" s="47" t="n">
        <v>0</v>
      </c>
    </row>
    <row r="68" s="43" customFormat="true" ht="12.75" hidden="false" customHeight="false" outlineLevel="0" collapsed="false">
      <c r="A68" s="46" t="s">
        <v>78</v>
      </c>
      <c r="B68" s="47" t="n">
        <v>0</v>
      </c>
      <c r="C68" s="47" t="n">
        <v>0</v>
      </c>
      <c r="D68" s="47" t="n">
        <v>0</v>
      </c>
      <c r="E68" s="47" t="n">
        <v>90</v>
      </c>
      <c r="F68" s="47" t="n">
        <v>0</v>
      </c>
      <c r="G68" s="47" t="n">
        <f aca="false">SUM(B68:F68)</f>
        <v>90</v>
      </c>
      <c r="H68" s="47" t="n">
        <v>0</v>
      </c>
    </row>
    <row r="69" s="43" customFormat="true" ht="12.75" hidden="false" customHeight="false" outlineLevel="0" collapsed="false">
      <c r="A69" s="12" t="s">
        <v>79</v>
      </c>
      <c r="B69" s="12"/>
      <c r="C69" s="12"/>
      <c r="D69" s="12"/>
      <c r="E69" s="12"/>
      <c r="F69" s="12"/>
      <c r="G69" s="12"/>
      <c r="H69" s="12"/>
    </row>
    <row r="70" s="43" customFormat="true" ht="12.75" hidden="false" customHeight="false" outlineLevel="0" collapsed="false">
      <c r="A70" s="46" t="s">
        <v>80</v>
      </c>
      <c r="B70" s="47" t="n">
        <v>0</v>
      </c>
      <c r="C70" s="47" t="n">
        <v>0</v>
      </c>
      <c r="D70" s="47" t="n">
        <v>0</v>
      </c>
      <c r="E70" s="47" t="n">
        <v>710</v>
      </c>
      <c r="F70" s="47" t="n">
        <v>0</v>
      </c>
      <c r="G70" s="47" t="n">
        <f aca="false">SUM(B70:F70)</f>
        <v>710</v>
      </c>
      <c r="H70" s="47" t="n">
        <v>0</v>
      </c>
    </row>
    <row r="71" s="43" customFormat="true" ht="12.75" hidden="false" customHeight="false" outlineLevel="0" collapsed="false">
      <c r="A71" s="46" t="s">
        <v>81</v>
      </c>
      <c r="B71" s="47" t="n">
        <v>0</v>
      </c>
      <c r="C71" s="47" t="n">
        <v>0</v>
      </c>
      <c r="D71" s="47" t="n">
        <v>0</v>
      </c>
      <c r="E71" s="47" t="n">
        <v>0</v>
      </c>
      <c r="F71" s="47" t="n">
        <v>0</v>
      </c>
      <c r="G71" s="47" t="n">
        <f aca="false">SUM(B71:F71)</f>
        <v>0</v>
      </c>
      <c r="H71" s="47" t="n">
        <v>0</v>
      </c>
    </row>
    <row r="72" s="43" customFormat="true" ht="12.75" hidden="false" customHeight="false" outlineLevel="0" collapsed="false">
      <c r="A72" s="46" t="s">
        <v>82</v>
      </c>
      <c r="B72" s="47"/>
      <c r="C72" s="47"/>
      <c r="D72" s="47"/>
      <c r="E72" s="47" t="n">
        <v>400</v>
      </c>
      <c r="F72" s="47" t="n">
        <v>150</v>
      </c>
      <c r="G72" s="47" t="n">
        <f aca="false">SUM(B72:F72)</f>
        <v>550</v>
      </c>
      <c r="H72" s="47"/>
    </row>
    <row r="73" s="43" customFormat="true" ht="12.75" hidden="false" customHeight="false" outlineLevel="0" collapsed="false">
      <c r="A73" s="46" t="s">
        <v>54</v>
      </c>
      <c r="B73" s="47" t="n">
        <v>0</v>
      </c>
      <c r="C73" s="47" t="n">
        <v>0</v>
      </c>
      <c r="D73" s="47" t="n">
        <v>0</v>
      </c>
      <c r="E73" s="47" t="n">
        <v>0</v>
      </c>
      <c r="F73" s="47" t="n">
        <v>280</v>
      </c>
      <c r="G73" s="47" t="n">
        <f aca="false">SUM(B73:F73)</f>
        <v>280</v>
      </c>
      <c r="H73" s="47" t="n">
        <v>0</v>
      </c>
    </row>
    <row r="74" s="43" customFormat="true" ht="12.75" hidden="false" customHeight="false" outlineLevel="0" collapsed="false">
      <c r="A74" s="48" t="s">
        <v>83</v>
      </c>
      <c r="B74" s="49" t="n">
        <f aca="false">SUM(B61:B73)</f>
        <v>3018</v>
      </c>
      <c r="C74" s="49" t="n">
        <f aca="false">SUM(C61:C73)</f>
        <v>0</v>
      </c>
      <c r="D74" s="49" t="n">
        <f aca="false">SUM(D61:D73)</f>
        <v>0</v>
      </c>
      <c r="E74" s="49" t="n">
        <f aca="false">SUM(E61:E73)</f>
        <v>1600</v>
      </c>
      <c r="F74" s="49" t="n">
        <f aca="false">SUM(F61:F73)</f>
        <v>430</v>
      </c>
      <c r="G74" s="49" t="n">
        <f aca="false">SUM(G61:G73)</f>
        <v>5048</v>
      </c>
      <c r="H74" s="49" t="n">
        <f aca="false">SUM(H61:H73)</f>
        <v>0</v>
      </c>
    </row>
    <row r="75" s="43" customFormat="true" ht="12.75" hidden="false" customHeight="false" outlineLevel="0" collapsed="false">
      <c r="A75" s="46"/>
      <c r="B75" s="46"/>
      <c r="C75" s="46"/>
      <c r="D75" s="46"/>
      <c r="E75" s="46"/>
      <c r="F75" s="46"/>
      <c r="G75" s="46"/>
      <c r="H75" s="46"/>
    </row>
    <row r="76" s="43" customFormat="true" ht="12.75" hidden="false" customHeight="false" outlineLevel="0" collapsed="false">
      <c r="A76" s="12" t="s">
        <v>84</v>
      </c>
      <c r="B76" s="12"/>
      <c r="C76" s="12"/>
      <c r="D76" s="12"/>
      <c r="E76" s="12"/>
      <c r="F76" s="12"/>
      <c r="G76" s="12"/>
      <c r="H76" s="12"/>
    </row>
    <row r="77" s="43" customFormat="true" ht="12.75" hidden="false" customHeight="false" outlineLevel="0" collapsed="false">
      <c r="A77" s="12" t="s">
        <v>71</v>
      </c>
      <c r="B77" s="12"/>
      <c r="C77" s="12"/>
      <c r="D77" s="12"/>
      <c r="E77" s="12"/>
      <c r="F77" s="12"/>
      <c r="G77" s="12"/>
      <c r="H77" s="12"/>
    </row>
    <row r="78" s="43" customFormat="true" ht="12.75" hidden="false" customHeight="false" outlineLevel="0" collapsed="false">
      <c r="A78" s="46" t="s">
        <v>72</v>
      </c>
      <c r="B78" s="47" t="n">
        <v>0</v>
      </c>
      <c r="C78" s="47" t="n">
        <v>0</v>
      </c>
      <c r="D78" s="47" t="n">
        <v>0</v>
      </c>
      <c r="E78" s="47" t="n">
        <v>0</v>
      </c>
      <c r="F78" s="47" t="n">
        <v>0</v>
      </c>
      <c r="G78" s="47" t="n">
        <f aca="false">SUM(B78:F78)</f>
        <v>0</v>
      </c>
      <c r="H78" s="47" t="n">
        <v>0</v>
      </c>
    </row>
    <row r="79" s="43" customFormat="true" ht="12.75" hidden="false" customHeight="false" outlineLevel="0" collapsed="false">
      <c r="A79" s="46" t="s">
        <v>73</v>
      </c>
      <c r="B79" s="47" t="n">
        <v>0</v>
      </c>
      <c r="C79" s="47" t="n">
        <v>0</v>
      </c>
      <c r="D79" s="47" t="n">
        <v>0</v>
      </c>
      <c r="E79" s="47" t="n">
        <v>0</v>
      </c>
      <c r="F79" s="47" t="n">
        <v>0</v>
      </c>
      <c r="G79" s="47" t="n">
        <f aca="false">SUM(B79:F79)</f>
        <v>0</v>
      </c>
      <c r="H79" s="47" t="n">
        <v>0</v>
      </c>
    </row>
    <row r="80" s="43" customFormat="true" ht="12.75" hidden="false" customHeight="false" outlineLevel="0" collapsed="false">
      <c r="A80" s="46" t="s">
        <v>74</v>
      </c>
      <c r="B80" s="47" t="n">
        <v>0</v>
      </c>
      <c r="C80" s="47" t="n">
        <v>0</v>
      </c>
      <c r="D80" s="47" t="n">
        <v>0</v>
      </c>
      <c r="E80" s="47" t="n">
        <v>0</v>
      </c>
      <c r="F80" s="47" t="n">
        <v>0</v>
      </c>
      <c r="G80" s="47" t="n">
        <f aca="false">SUM(B80:F80)</f>
        <v>0</v>
      </c>
      <c r="H80" s="47" t="n">
        <v>0</v>
      </c>
    </row>
    <row r="81" s="43" customFormat="true" ht="12.75" hidden="false" customHeight="false" outlineLevel="0" collapsed="false">
      <c r="A81" s="46" t="s">
        <v>85</v>
      </c>
      <c r="B81" s="47" t="n">
        <v>0</v>
      </c>
      <c r="C81" s="47" t="n">
        <v>0</v>
      </c>
      <c r="D81" s="47" t="n">
        <v>0</v>
      </c>
      <c r="E81" s="47" t="n">
        <v>0</v>
      </c>
      <c r="F81" s="47" t="n">
        <v>0</v>
      </c>
      <c r="G81" s="47" t="n">
        <f aca="false">SUM(B81:F81)</f>
        <v>0</v>
      </c>
      <c r="H81" s="47" t="n">
        <v>0</v>
      </c>
    </row>
    <row r="82" s="43" customFormat="true" ht="12.75" hidden="false" customHeight="false" outlineLevel="0" collapsed="false">
      <c r="A82" s="46" t="s">
        <v>86</v>
      </c>
      <c r="B82" s="47" t="n">
        <v>550</v>
      </c>
      <c r="C82" s="47" t="n">
        <v>0</v>
      </c>
      <c r="D82" s="47" t="n">
        <v>150</v>
      </c>
      <c r="E82" s="47"/>
      <c r="F82" s="47" t="n">
        <v>0</v>
      </c>
      <c r="G82" s="47" t="n">
        <f aca="false">SUM(B82:F82)</f>
        <v>700</v>
      </c>
      <c r="H82" s="47" t="n">
        <v>0</v>
      </c>
    </row>
    <row r="83" s="43" customFormat="true" ht="12.75" hidden="false" customHeight="false" outlineLevel="0" collapsed="false">
      <c r="A83" s="46" t="s">
        <v>34</v>
      </c>
      <c r="B83" s="47" t="n">
        <v>1119</v>
      </c>
      <c r="C83" s="47" t="n">
        <v>575</v>
      </c>
      <c r="D83" s="47" t="n">
        <v>737</v>
      </c>
      <c r="E83" s="47" t="n">
        <v>140</v>
      </c>
      <c r="F83" s="47" t="n">
        <v>0</v>
      </c>
      <c r="G83" s="47" t="n">
        <f aca="false">SUM(B83:F83)</f>
        <v>2571</v>
      </c>
      <c r="H83" s="47" t="n">
        <v>0</v>
      </c>
    </row>
    <row r="84" s="43" customFormat="true" ht="12.75" hidden="false" customHeight="false" outlineLevel="0" collapsed="false">
      <c r="A84" s="46" t="s">
        <v>77</v>
      </c>
      <c r="B84" s="47" t="n">
        <v>0</v>
      </c>
      <c r="C84" s="47" t="n">
        <v>0</v>
      </c>
      <c r="D84" s="47" t="n">
        <v>0</v>
      </c>
      <c r="E84" s="47" t="n">
        <v>0</v>
      </c>
      <c r="F84" s="47" t="n">
        <v>0</v>
      </c>
      <c r="G84" s="47" t="n">
        <f aca="false">SUM(B84:F84)</f>
        <v>0</v>
      </c>
      <c r="H84" s="47" t="n">
        <v>0</v>
      </c>
    </row>
    <row r="85" s="43" customFormat="true" ht="12.75" hidden="false" customHeight="false" outlineLevel="0" collapsed="false">
      <c r="A85" s="46" t="s">
        <v>78</v>
      </c>
      <c r="B85" s="47" t="n">
        <v>0</v>
      </c>
      <c r="C85" s="47" t="n">
        <v>0</v>
      </c>
      <c r="D85" s="47" t="n">
        <v>0</v>
      </c>
      <c r="E85" s="47" t="n">
        <v>0</v>
      </c>
      <c r="F85" s="47" t="n">
        <v>0</v>
      </c>
      <c r="G85" s="47" t="n">
        <f aca="false">SUM(B85:F85)</f>
        <v>0</v>
      </c>
      <c r="H85" s="47" t="n">
        <v>0</v>
      </c>
    </row>
    <row r="86" s="43" customFormat="true" ht="12.75" hidden="false" customHeight="false" outlineLevel="0" collapsed="false">
      <c r="A86" s="13" t="s">
        <v>79</v>
      </c>
      <c r="B86" s="47"/>
      <c r="C86" s="47"/>
      <c r="D86" s="47"/>
      <c r="E86" s="47"/>
      <c r="F86" s="47"/>
      <c r="G86" s="47" t="n">
        <f aca="false">SUM(B86:F86)</f>
        <v>0</v>
      </c>
      <c r="H86" s="47"/>
    </row>
    <row r="87" s="43" customFormat="true" ht="12.75" hidden="false" customHeight="false" outlineLevel="0" collapsed="false">
      <c r="A87" s="46" t="s">
        <v>80</v>
      </c>
      <c r="B87" s="47" t="n">
        <v>0</v>
      </c>
      <c r="C87" s="47" t="n">
        <v>0</v>
      </c>
      <c r="D87" s="47" t="n">
        <v>0</v>
      </c>
      <c r="E87" s="47" t="n">
        <v>0</v>
      </c>
      <c r="F87" s="47" t="n">
        <v>0</v>
      </c>
      <c r="G87" s="47" t="n">
        <f aca="false">SUM(B87:F87)</f>
        <v>0</v>
      </c>
      <c r="H87" s="47" t="n">
        <v>0</v>
      </c>
    </row>
    <row r="88" s="43" customFormat="true" ht="12.75" hidden="false" customHeight="false" outlineLevel="0" collapsed="false">
      <c r="A88" s="46" t="s">
        <v>81</v>
      </c>
      <c r="B88" s="47" t="n">
        <v>0</v>
      </c>
      <c r="C88" s="47" t="n">
        <v>0</v>
      </c>
      <c r="D88" s="47" t="n">
        <v>0</v>
      </c>
      <c r="E88" s="47" t="n">
        <v>0</v>
      </c>
      <c r="F88" s="47" t="n">
        <v>337</v>
      </c>
      <c r="G88" s="47" t="n">
        <f aca="false">SUM(B88:F88)</f>
        <v>337</v>
      </c>
      <c r="H88" s="47" t="n">
        <v>0</v>
      </c>
    </row>
    <row r="89" s="43" customFormat="true" ht="12.75" hidden="false" customHeight="false" outlineLevel="0" collapsed="false">
      <c r="A89" s="46" t="s">
        <v>54</v>
      </c>
      <c r="B89" s="47" t="n">
        <v>0</v>
      </c>
      <c r="C89" s="47" t="n">
        <v>0</v>
      </c>
      <c r="D89" s="47" t="n">
        <v>0</v>
      </c>
      <c r="E89" s="47" t="n">
        <v>0</v>
      </c>
      <c r="F89" s="47" t="n">
        <v>590</v>
      </c>
      <c r="G89" s="47" t="n">
        <f aca="false">SUM(B89:F89)</f>
        <v>590</v>
      </c>
      <c r="H89" s="47" t="n">
        <v>28</v>
      </c>
    </row>
    <row r="90" s="43" customFormat="true" ht="12.75" hidden="false" customHeight="false" outlineLevel="0" collapsed="false">
      <c r="A90" s="50" t="s">
        <v>87</v>
      </c>
      <c r="B90" s="51" t="n">
        <f aca="false">SUM(B78:B89)</f>
        <v>1669</v>
      </c>
      <c r="C90" s="51" t="n">
        <f aca="false">SUM(C78:C89)</f>
        <v>575</v>
      </c>
      <c r="D90" s="51" t="n">
        <f aca="false">SUM(D78:D89)</f>
        <v>887</v>
      </c>
      <c r="E90" s="51" t="n">
        <f aca="false">SUM(E78:E89)</f>
        <v>140</v>
      </c>
      <c r="F90" s="51" t="n">
        <f aca="false">SUM(F78:F89)</f>
        <v>927</v>
      </c>
      <c r="G90" s="51" t="n">
        <f aca="false">SUM(G78:G89)</f>
        <v>4198</v>
      </c>
      <c r="H90" s="51" t="n">
        <f aca="false">SUM(H78:H89)</f>
        <v>28</v>
      </c>
    </row>
    <row r="91" s="43" customFormat="true" ht="12.75" hidden="false" customHeight="false" outlineLevel="0" collapsed="false">
      <c r="A91" s="48" t="s">
        <v>88</v>
      </c>
      <c r="B91" s="49" t="n">
        <f aca="false">B74+B90</f>
        <v>4687</v>
      </c>
      <c r="C91" s="49" t="n">
        <f aca="false">C74+C90</f>
        <v>575</v>
      </c>
      <c r="D91" s="49" t="n">
        <f aca="false">D74+D90</f>
        <v>887</v>
      </c>
      <c r="E91" s="49" t="n">
        <f aca="false">E74+E90</f>
        <v>1740</v>
      </c>
      <c r="F91" s="49" t="n">
        <f aca="false">F74+F90</f>
        <v>1357</v>
      </c>
      <c r="G91" s="49" t="n">
        <f aca="false">G74+G90</f>
        <v>9246</v>
      </c>
      <c r="H91" s="49" t="n">
        <f aca="false">H74+H90</f>
        <v>28</v>
      </c>
    </row>
  </sheetData>
  <mergeCells count="15">
    <mergeCell ref="A8:A9"/>
    <mergeCell ref="B8:B9"/>
    <mergeCell ref="C8:C9"/>
    <mergeCell ref="D8:D9"/>
    <mergeCell ref="E8:E9"/>
    <mergeCell ref="C49:E49"/>
    <mergeCell ref="C51:E51"/>
    <mergeCell ref="A56:A58"/>
    <mergeCell ref="B56:G57"/>
    <mergeCell ref="H56:H58"/>
    <mergeCell ref="A59:H59"/>
    <mergeCell ref="A60:H60"/>
    <mergeCell ref="A69:H69"/>
    <mergeCell ref="A76:H76"/>
    <mergeCell ref="A77:H77"/>
  </mergeCells>
  <printOptions headings="false" gridLines="false" gridLinesSet="true" horizontalCentered="true" verticalCentered="true"/>
  <pageMargins left="0.157638888888889" right="0.196527777777778" top="0.45" bottom="0.433333333333333" header="0.511811023622047" footer="0.511811023622047"/>
  <pageSetup paperSize="9" scale="7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L41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B4" activeCellId="0" sqref="B4"/>
    </sheetView>
  </sheetViews>
  <sheetFormatPr defaultColWidth="11.43359375" defaultRowHeight="12.75" zeroHeight="false" outlineLevelRow="0" outlineLevelCol="0"/>
  <cols>
    <col collapsed="false" customWidth="false" hidden="false" outlineLevel="0" max="1" min="1" style="2" width="11.43"/>
    <col collapsed="false" customWidth="true" hidden="false" outlineLevel="0" max="2" min="2" style="2" width="45.71"/>
    <col collapsed="false" customWidth="true" hidden="false" outlineLevel="0" max="3" min="3" style="2" width="11.85"/>
    <col collapsed="false" customWidth="true" hidden="false" outlineLevel="0" max="4" min="4" style="2" width="12"/>
    <col collapsed="false" customWidth="true" hidden="false" outlineLevel="0" max="5" min="5" style="2" width="12.71"/>
    <col collapsed="false" customWidth="true" hidden="false" outlineLevel="0" max="7" min="6" style="2" width="11.85"/>
    <col collapsed="false" customWidth="true" hidden="false" outlineLevel="0" max="8" min="8" style="2" width="12"/>
    <col collapsed="false" customWidth="true" hidden="false" outlineLevel="0" max="9" min="9" style="2" width="8.15"/>
    <col collapsed="false" customWidth="true" hidden="false" outlineLevel="0" max="10" min="10" style="2" width="9.14"/>
    <col collapsed="false" customWidth="false" hidden="false" outlineLevel="0" max="16384" min="11" style="2" width="11.43"/>
  </cols>
  <sheetData>
    <row r="1" customFormat="false" ht="12.75" hidden="false" customHeight="true" outlineLevel="0" collapsed="false">
      <c r="A1" s="52" t="s">
        <v>61</v>
      </c>
      <c r="E1" s="9"/>
    </row>
    <row r="2" customFormat="false" ht="21" hidden="false" customHeight="true" outlineLevel="0" collapsed="false">
      <c r="A2" s="9"/>
      <c r="B2" s="53"/>
      <c r="E2" s="9"/>
    </row>
    <row r="4" customFormat="false" ht="12.75" hidden="false" customHeight="true" outlineLevel="0" collapsed="false">
      <c r="B4" s="54" t="s">
        <v>62</v>
      </c>
      <c r="C4" s="55" t="s">
        <v>63</v>
      </c>
      <c r="D4" s="55"/>
      <c r="E4" s="55"/>
      <c r="F4" s="55"/>
      <c r="G4" s="55"/>
      <c r="H4" s="55"/>
      <c r="I4" s="56" t="s">
        <v>64</v>
      </c>
    </row>
    <row r="5" customFormat="false" ht="12.75" hidden="false" customHeight="true" outlineLevel="0" collapsed="false">
      <c r="B5" s="54"/>
      <c r="C5" s="55"/>
      <c r="D5" s="55"/>
      <c r="E5" s="55"/>
      <c r="F5" s="55"/>
      <c r="G5" s="55"/>
      <c r="H5" s="55"/>
      <c r="I5" s="56"/>
    </row>
    <row r="6" customFormat="false" ht="12.75" hidden="false" customHeight="true" outlineLevel="0" collapsed="false">
      <c r="B6" s="54"/>
      <c r="C6" s="56" t="s">
        <v>65</v>
      </c>
      <c r="D6" s="56" t="s">
        <v>66</v>
      </c>
      <c r="E6" s="56" t="s">
        <v>67</v>
      </c>
      <c r="F6" s="56" t="s">
        <v>68</v>
      </c>
      <c r="G6" s="56" t="s">
        <v>69</v>
      </c>
      <c r="H6" s="56" t="s">
        <v>70</v>
      </c>
      <c r="I6" s="56"/>
    </row>
    <row r="7" customFormat="false" ht="12.75" hidden="false" customHeight="true" outlineLevel="0" collapsed="false">
      <c r="B7" s="12" t="s">
        <v>8</v>
      </c>
      <c r="C7" s="12"/>
      <c r="D7" s="12"/>
      <c r="E7" s="12"/>
      <c r="F7" s="12"/>
      <c r="G7" s="12"/>
      <c r="H7" s="12"/>
      <c r="I7" s="12"/>
    </row>
    <row r="8" customFormat="false" ht="12.75" hidden="false" customHeight="true" outlineLevel="0" collapsed="false">
      <c r="B8" s="45" t="s">
        <v>71</v>
      </c>
      <c r="C8" s="45"/>
      <c r="D8" s="45"/>
      <c r="E8" s="45"/>
      <c r="F8" s="45"/>
      <c r="G8" s="45"/>
      <c r="H8" s="45"/>
      <c r="I8" s="45"/>
    </row>
    <row r="9" customFormat="false" ht="12.75" hidden="false" customHeight="true" outlineLevel="0" collapsed="false">
      <c r="B9" s="46" t="s">
        <v>72</v>
      </c>
      <c r="C9" s="47"/>
      <c r="D9" s="47" t="n">
        <v>0</v>
      </c>
      <c r="E9" s="47" t="n">
        <v>0</v>
      </c>
      <c r="F9" s="47"/>
      <c r="G9" s="47" t="n">
        <v>0</v>
      </c>
      <c r="H9" s="47" t="n">
        <f aca="false">SUM(C9:G9)</f>
        <v>0</v>
      </c>
      <c r="I9" s="47" t="n">
        <v>0</v>
      </c>
    </row>
    <row r="10" customFormat="false" ht="12.75" hidden="false" customHeight="true" outlineLevel="0" collapsed="false">
      <c r="B10" s="46" t="s">
        <v>73</v>
      </c>
      <c r="C10" s="47" t="n">
        <v>0</v>
      </c>
      <c r="D10" s="47"/>
      <c r="E10" s="47" t="n">
        <v>0</v>
      </c>
      <c r="F10" s="47" t="n">
        <v>0</v>
      </c>
      <c r="G10" s="47" t="n">
        <v>0</v>
      </c>
      <c r="H10" s="47" t="n">
        <f aca="false">SUM(C10:G10)</f>
        <v>0</v>
      </c>
      <c r="I10" s="47" t="n">
        <v>0</v>
      </c>
    </row>
    <row r="11" customFormat="false" ht="12.75" hidden="false" customHeight="true" outlineLevel="0" collapsed="false">
      <c r="B11" s="46" t="s">
        <v>74</v>
      </c>
      <c r="C11" s="47" t="n">
        <v>0</v>
      </c>
      <c r="D11" s="47"/>
      <c r="E11" s="47" t="n">
        <v>0</v>
      </c>
      <c r="F11" s="47" t="n">
        <v>0</v>
      </c>
      <c r="G11" s="47" t="n">
        <v>0</v>
      </c>
      <c r="H11" s="47" t="n">
        <f aca="false">SUM(C11:G11)</f>
        <v>0</v>
      </c>
      <c r="I11" s="47" t="n">
        <v>0</v>
      </c>
    </row>
    <row r="12" customFormat="false" ht="12.75" hidden="false" customHeight="true" outlineLevel="0" collapsed="false">
      <c r="B12" s="46" t="s">
        <v>75</v>
      </c>
      <c r="C12" s="47" t="n">
        <v>0</v>
      </c>
      <c r="D12" s="47" t="n">
        <v>0</v>
      </c>
      <c r="E12" s="47" t="n">
        <v>0</v>
      </c>
      <c r="F12" s="47" t="n">
        <v>0</v>
      </c>
      <c r="G12" s="47" t="n">
        <v>0</v>
      </c>
      <c r="H12" s="47" t="n">
        <f aca="false">SUM(C12:G12)</f>
        <v>0</v>
      </c>
      <c r="I12" s="47" t="n">
        <v>0</v>
      </c>
    </row>
    <row r="13" customFormat="false" ht="12.75" hidden="false" customHeight="true" outlineLevel="0" collapsed="false">
      <c r="B13" s="46" t="s">
        <v>76</v>
      </c>
      <c r="C13" s="47" t="n">
        <v>0</v>
      </c>
      <c r="D13" s="47" t="n">
        <v>0</v>
      </c>
      <c r="E13" s="47" t="n">
        <v>0</v>
      </c>
      <c r="F13" s="47" t="n">
        <v>0</v>
      </c>
      <c r="G13" s="47" t="n">
        <v>0</v>
      </c>
      <c r="H13" s="47" t="n">
        <f aca="false">SUM(C13:G13)</f>
        <v>0</v>
      </c>
      <c r="I13" s="47" t="n">
        <v>0</v>
      </c>
    </row>
    <row r="14" customFormat="false" ht="12.75" hidden="false" customHeight="true" outlineLevel="0" collapsed="false">
      <c r="B14" s="46" t="s">
        <v>34</v>
      </c>
      <c r="C14" s="47" t="n">
        <v>460</v>
      </c>
      <c r="D14" s="47" t="n">
        <v>0</v>
      </c>
      <c r="E14" s="47" t="n">
        <v>0</v>
      </c>
      <c r="F14" s="47" t="n">
        <v>0</v>
      </c>
      <c r="G14" s="47" t="n">
        <v>0</v>
      </c>
      <c r="H14" s="47" t="n">
        <f aca="false">SUM(C14:G14)</f>
        <v>460</v>
      </c>
      <c r="I14" s="47" t="n">
        <v>0</v>
      </c>
    </row>
    <row r="15" customFormat="false" ht="12.75" hidden="false" customHeight="true" outlineLevel="0" collapsed="false">
      <c r="B15" s="46" t="s">
        <v>77</v>
      </c>
      <c r="C15" s="47" t="n">
        <v>2558</v>
      </c>
      <c r="D15" s="47" t="n">
        <v>0</v>
      </c>
      <c r="E15" s="47" t="n">
        <v>0</v>
      </c>
      <c r="F15" s="47" t="n">
        <v>400</v>
      </c>
      <c r="G15" s="47" t="n">
        <v>0</v>
      </c>
      <c r="H15" s="47" t="n">
        <v>2958</v>
      </c>
      <c r="I15" s="47" t="n">
        <v>0</v>
      </c>
    </row>
    <row r="16" customFormat="false" ht="12.75" hidden="false" customHeight="true" outlineLevel="0" collapsed="false">
      <c r="B16" s="46" t="s">
        <v>78</v>
      </c>
      <c r="C16" s="47" t="n">
        <v>0</v>
      </c>
      <c r="D16" s="47" t="n">
        <v>0</v>
      </c>
      <c r="E16" s="47" t="n">
        <v>0</v>
      </c>
      <c r="F16" s="47" t="n">
        <v>90</v>
      </c>
      <c r="G16" s="47" t="n">
        <v>0</v>
      </c>
      <c r="H16" s="47" t="n">
        <f aca="false">SUM(C16:G16)</f>
        <v>90</v>
      </c>
      <c r="I16" s="47" t="n">
        <v>0</v>
      </c>
    </row>
    <row r="17" customFormat="false" ht="12.75" hidden="false" customHeight="true" outlineLevel="0" collapsed="false">
      <c r="B17" s="12" t="s">
        <v>79</v>
      </c>
      <c r="C17" s="12"/>
      <c r="D17" s="12"/>
      <c r="E17" s="12"/>
      <c r="F17" s="12"/>
      <c r="G17" s="12"/>
      <c r="H17" s="12"/>
      <c r="I17" s="12"/>
    </row>
    <row r="18" customFormat="false" ht="12.75" hidden="false" customHeight="true" outlineLevel="0" collapsed="false">
      <c r="B18" s="46" t="s">
        <v>80</v>
      </c>
      <c r="C18" s="47" t="n">
        <v>0</v>
      </c>
      <c r="D18" s="47" t="n">
        <v>0</v>
      </c>
      <c r="E18" s="47" t="n">
        <v>0</v>
      </c>
      <c r="F18" s="47" t="n">
        <v>710</v>
      </c>
      <c r="G18" s="47" t="n">
        <v>0</v>
      </c>
      <c r="H18" s="47" t="n">
        <f aca="false">SUM(C18:G18)</f>
        <v>710</v>
      </c>
      <c r="I18" s="47" t="n">
        <v>0</v>
      </c>
    </row>
    <row r="19" customFormat="false" ht="12.75" hidden="false" customHeight="true" outlineLevel="0" collapsed="false">
      <c r="B19" s="46" t="s">
        <v>81</v>
      </c>
      <c r="C19" s="47" t="n">
        <v>0</v>
      </c>
      <c r="D19" s="47" t="n">
        <v>0</v>
      </c>
      <c r="E19" s="47" t="n">
        <v>0</v>
      </c>
      <c r="F19" s="47" t="n">
        <v>0</v>
      </c>
      <c r="G19" s="47" t="n">
        <v>0</v>
      </c>
      <c r="H19" s="47" t="n">
        <f aca="false">SUM(C19:G19)</f>
        <v>0</v>
      </c>
      <c r="I19" s="47" t="n">
        <v>0</v>
      </c>
    </row>
    <row r="20" customFormat="false" ht="12.75" hidden="false" customHeight="true" outlineLevel="0" collapsed="false">
      <c r="B20" s="46" t="s">
        <v>82</v>
      </c>
      <c r="C20" s="47"/>
      <c r="D20" s="47"/>
      <c r="E20" s="47"/>
      <c r="F20" s="47" t="n">
        <v>400</v>
      </c>
      <c r="G20" s="47" t="n">
        <v>150</v>
      </c>
      <c r="H20" s="47" t="n">
        <f aca="false">SUM(C20:G20)</f>
        <v>550</v>
      </c>
      <c r="I20" s="47"/>
    </row>
    <row r="21" customFormat="false" ht="12.75" hidden="false" customHeight="true" outlineLevel="0" collapsed="false">
      <c r="B21" s="46" t="s">
        <v>54</v>
      </c>
      <c r="C21" s="47" t="n">
        <v>0</v>
      </c>
      <c r="D21" s="47" t="n">
        <v>0</v>
      </c>
      <c r="E21" s="47" t="n">
        <v>0</v>
      </c>
      <c r="F21" s="47" t="n">
        <v>0</v>
      </c>
      <c r="G21" s="47" t="n">
        <v>280</v>
      </c>
      <c r="H21" s="47" t="n">
        <f aca="false">SUM(C21:G21)</f>
        <v>280</v>
      </c>
      <c r="I21" s="47" t="n">
        <v>0</v>
      </c>
    </row>
    <row r="22" customFormat="false" ht="12.75" hidden="false" customHeight="true" outlineLevel="0" collapsed="false">
      <c r="B22" s="50" t="s">
        <v>83</v>
      </c>
      <c r="C22" s="51" t="n">
        <f aca="false">SUM(C9:C21)</f>
        <v>3018</v>
      </c>
      <c r="D22" s="51" t="n">
        <f aca="false">SUM(D9:D21)</f>
        <v>0</v>
      </c>
      <c r="E22" s="51" t="n">
        <f aca="false">SUM(E9:E21)</f>
        <v>0</v>
      </c>
      <c r="F22" s="51" t="n">
        <f aca="false">SUM(F9:F21)</f>
        <v>1600</v>
      </c>
      <c r="G22" s="51" t="n">
        <f aca="false">SUM(G9:G21)</f>
        <v>430</v>
      </c>
      <c r="H22" s="51" t="n">
        <f aca="false">SUM(H9:H21)</f>
        <v>5048</v>
      </c>
      <c r="I22" s="51" t="n">
        <f aca="false">SUM(I9:I21)</f>
        <v>0</v>
      </c>
    </row>
    <row r="23" customFormat="false" ht="6" hidden="false" customHeight="true" outlineLevel="0" collapsed="false">
      <c r="B23" s="46"/>
      <c r="C23" s="46"/>
      <c r="D23" s="46"/>
      <c r="E23" s="46"/>
      <c r="F23" s="46"/>
      <c r="G23" s="46"/>
      <c r="H23" s="46"/>
      <c r="I23" s="46"/>
    </row>
    <row r="24" customFormat="false" ht="12.75" hidden="false" customHeight="true" outlineLevel="0" collapsed="false">
      <c r="B24" s="12" t="s">
        <v>84</v>
      </c>
      <c r="C24" s="12"/>
      <c r="D24" s="12"/>
      <c r="E24" s="12"/>
      <c r="F24" s="12"/>
      <c r="G24" s="12"/>
      <c r="H24" s="12"/>
      <c r="I24" s="12"/>
    </row>
    <row r="25" customFormat="false" ht="12.75" hidden="false" customHeight="true" outlineLevel="0" collapsed="false">
      <c r="B25" s="12" t="s">
        <v>71</v>
      </c>
      <c r="C25" s="12"/>
      <c r="D25" s="12"/>
      <c r="E25" s="12"/>
      <c r="F25" s="12"/>
      <c r="G25" s="12"/>
      <c r="H25" s="12"/>
      <c r="I25" s="12"/>
    </row>
    <row r="26" customFormat="false" ht="12.75" hidden="false" customHeight="true" outlineLevel="0" collapsed="false">
      <c r="B26" s="46" t="s">
        <v>72</v>
      </c>
      <c r="C26" s="47" t="n">
        <v>0</v>
      </c>
      <c r="D26" s="47" t="n">
        <v>0</v>
      </c>
      <c r="E26" s="47" t="n">
        <v>0</v>
      </c>
      <c r="F26" s="47" t="n">
        <v>0</v>
      </c>
      <c r="G26" s="47" t="n">
        <v>0</v>
      </c>
      <c r="H26" s="47" t="n">
        <f aca="false">SUM(C26:G26)</f>
        <v>0</v>
      </c>
      <c r="I26" s="47" t="n">
        <v>0</v>
      </c>
    </row>
    <row r="27" customFormat="false" ht="12.75" hidden="false" customHeight="true" outlineLevel="0" collapsed="false">
      <c r="B27" s="46" t="s">
        <v>73</v>
      </c>
      <c r="C27" s="47" t="n">
        <v>0</v>
      </c>
      <c r="D27" s="47" t="n">
        <v>0</v>
      </c>
      <c r="E27" s="47" t="n">
        <v>0</v>
      </c>
      <c r="F27" s="47" t="n">
        <v>0</v>
      </c>
      <c r="G27" s="47" t="n">
        <v>0</v>
      </c>
      <c r="H27" s="47" t="n">
        <f aca="false">SUM(C27:G27)</f>
        <v>0</v>
      </c>
      <c r="I27" s="47" t="n">
        <v>0</v>
      </c>
    </row>
    <row r="28" customFormat="false" ht="12.75" hidden="false" customHeight="true" outlineLevel="0" collapsed="false">
      <c r="B28" s="46" t="s">
        <v>74</v>
      </c>
      <c r="C28" s="47" t="n">
        <v>0</v>
      </c>
      <c r="D28" s="47" t="n">
        <v>0</v>
      </c>
      <c r="E28" s="47" t="n">
        <v>0</v>
      </c>
      <c r="F28" s="47" t="n">
        <v>0</v>
      </c>
      <c r="G28" s="47" t="n">
        <v>0</v>
      </c>
      <c r="H28" s="47" t="n">
        <f aca="false">SUM(C28:G28)</f>
        <v>0</v>
      </c>
      <c r="I28" s="47" t="n">
        <v>0</v>
      </c>
    </row>
    <row r="29" customFormat="false" ht="12.75" hidden="false" customHeight="true" outlineLevel="0" collapsed="false">
      <c r="B29" s="46" t="s">
        <v>85</v>
      </c>
      <c r="C29" s="47" t="n">
        <v>0</v>
      </c>
      <c r="D29" s="47" t="n">
        <v>0</v>
      </c>
      <c r="E29" s="47" t="n">
        <v>0</v>
      </c>
      <c r="F29" s="47" t="n">
        <v>0</v>
      </c>
      <c r="G29" s="47" t="n">
        <v>0</v>
      </c>
      <c r="H29" s="47" t="n">
        <f aca="false">SUM(C29:G29)</f>
        <v>0</v>
      </c>
      <c r="I29" s="47" t="n">
        <v>0</v>
      </c>
    </row>
    <row r="30" customFormat="false" ht="12.75" hidden="false" customHeight="true" outlineLevel="0" collapsed="false">
      <c r="B30" s="46" t="s">
        <v>86</v>
      </c>
      <c r="C30" s="47" t="n">
        <v>550</v>
      </c>
      <c r="D30" s="47" t="n">
        <v>0</v>
      </c>
      <c r="E30" s="47" t="n">
        <v>150</v>
      </c>
      <c r="F30" s="47"/>
      <c r="G30" s="47" t="n">
        <v>0</v>
      </c>
      <c r="H30" s="47" t="n">
        <f aca="false">SUM(C30:G30)</f>
        <v>700</v>
      </c>
      <c r="I30" s="47" t="n">
        <v>0</v>
      </c>
    </row>
    <row r="31" customFormat="false" ht="12.75" hidden="false" customHeight="true" outlineLevel="0" collapsed="false">
      <c r="B31" s="46" t="s">
        <v>34</v>
      </c>
      <c r="C31" s="47" t="n">
        <v>1119</v>
      </c>
      <c r="D31" s="47" t="n">
        <v>575</v>
      </c>
      <c r="E31" s="47" t="n">
        <v>737</v>
      </c>
      <c r="F31" s="47" t="n">
        <v>140</v>
      </c>
      <c r="G31" s="47" t="n">
        <v>0</v>
      </c>
      <c r="H31" s="47" t="n">
        <f aca="false">SUM(C31:G31)</f>
        <v>2571</v>
      </c>
      <c r="I31" s="47" t="n">
        <v>0</v>
      </c>
      <c r="J31" s="57"/>
    </row>
    <row r="32" customFormat="false" ht="12.75" hidden="false" customHeight="true" outlineLevel="0" collapsed="false">
      <c r="B32" s="46" t="s">
        <v>77</v>
      </c>
      <c r="C32" s="47" t="n">
        <v>0</v>
      </c>
      <c r="D32" s="47" t="n">
        <v>0</v>
      </c>
      <c r="E32" s="47" t="n">
        <v>0</v>
      </c>
      <c r="F32" s="47" t="n">
        <v>0</v>
      </c>
      <c r="G32" s="47" t="n">
        <v>0</v>
      </c>
      <c r="H32" s="47" t="n">
        <f aca="false">SUM(C32:G32)</f>
        <v>0</v>
      </c>
      <c r="I32" s="47" t="n">
        <v>0</v>
      </c>
    </row>
    <row r="33" customFormat="false" ht="12.75" hidden="false" customHeight="true" outlineLevel="0" collapsed="false">
      <c r="B33" s="46" t="s">
        <v>78</v>
      </c>
      <c r="C33" s="47" t="n">
        <v>0</v>
      </c>
      <c r="D33" s="47" t="n">
        <v>0</v>
      </c>
      <c r="E33" s="47" t="n">
        <v>0</v>
      </c>
      <c r="F33" s="47" t="n">
        <v>0</v>
      </c>
      <c r="G33" s="47" t="n">
        <v>0</v>
      </c>
      <c r="H33" s="47" t="n">
        <f aca="false">SUM(C33:G33)</f>
        <v>0</v>
      </c>
      <c r="I33" s="47" t="n">
        <v>0</v>
      </c>
    </row>
    <row r="34" customFormat="false" ht="12.75" hidden="false" customHeight="true" outlineLevel="0" collapsed="false">
      <c r="B34" s="13" t="s">
        <v>79</v>
      </c>
      <c r="C34" s="47"/>
      <c r="D34" s="47"/>
      <c r="E34" s="47"/>
      <c r="F34" s="47"/>
      <c r="G34" s="47"/>
      <c r="H34" s="47" t="n">
        <f aca="false">SUM(C34:G34)</f>
        <v>0</v>
      </c>
      <c r="I34" s="47"/>
    </row>
    <row r="35" customFormat="false" ht="12.75" hidden="false" customHeight="true" outlineLevel="0" collapsed="false">
      <c r="B35" s="46" t="s">
        <v>80</v>
      </c>
      <c r="C35" s="47" t="n">
        <v>0</v>
      </c>
      <c r="D35" s="47" t="n">
        <v>0</v>
      </c>
      <c r="E35" s="47" t="n">
        <v>0</v>
      </c>
      <c r="F35" s="47" t="n">
        <v>0</v>
      </c>
      <c r="G35" s="47" t="n">
        <v>0</v>
      </c>
      <c r="H35" s="47" t="n">
        <f aca="false">SUM(C35:G35)</f>
        <v>0</v>
      </c>
      <c r="I35" s="47" t="n">
        <v>0</v>
      </c>
    </row>
    <row r="36" customFormat="false" ht="12.75" hidden="false" customHeight="true" outlineLevel="0" collapsed="false">
      <c r="B36" s="46" t="s">
        <v>81</v>
      </c>
      <c r="C36" s="47" t="n">
        <v>0</v>
      </c>
      <c r="D36" s="47" t="n">
        <v>0</v>
      </c>
      <c r="E36" s="47" t="n">
        <v>0</v>
      </c>
      <c r="F36" s="47" t="n">
        <v>0</v>
      </c>
      <c r="G36" s="47" t="n">
        <v>337</v>
      </c>
      <c r="H36" s="47" t="n">
        <f aca="false">SUM(C36:G36)</f>
        <v>337</v>
      </c>
      <c r="I36" s="47" t="n">
        <v>0</v>
      </c>
    </row>
    <row r="37" customFormat="false" ht="12.75" hidden="false" customHeight="true" outlineLevel="0" collapsed="false">
      <c r="B37" s="46" t="s">
        <v>54</v>
      </c>
      <c r="C37" s="47" t="n">
        <v>0</v>
      </c>
      <c r="D37" s="47" t="n">
        <v>0</v>
      </c>
      <c r="E37" s="47" t="n">
        <v>0</v>
      </c>
      <c r="F37" s="47" t="n">
        <v>0</v>
      </c>
      <c r="G37" s="47" t="n">
        <v>590</v>
      </c>
      <c r="H37" s="47" t="n">
        <f aca="false">SUM(C37:G37)</f>
        <v>590</v>
      </c>
      <c r="I37" s="47" t="n">
        <v>28</v>
      </c>
    </row>
    <row r="38" customFormat="false" ht="12.75" hidden="false" customHeight="true" outlineLevel="0" collapsed="false">
      <c r="B38" s="50" t="s">
        <v>87</v>
      </c>
      <c r="C38" s="51" t="n">
        <f aca="false">SUM(C26:C37)</f>
        <v>1669</v>
      </c>
      <c r="D38" s="51" t="n">
        <f aca="false">SUM(D26:D37)</f>
        <v>575</v>
      </c>
      <c r="E38" s="51" t="n">
        <f aca="false">SUM(E26:E37)</f>
        <v>887</v>
      </c>
      <c r="F38" s="51" t="n">
        <f aca="false">SUM(F26:F37)</f>
        <v>140</v>
      </c>
      <c r="G38" s="51" t="n">
        <f aca="false">SUM(G26:G37)</f>
        <v>927</v>
      </c>
      <c r="H38" s="51" t="n">
        <f aca="false">SUM(H26:H37)</f>
        <v>4198</v>
      </c>
      <c r="I38" s="51" t="n">
        <f aca="false">SUM(I26:I37)</f>
        <v>28</v>
      </c>
      <c r="J38" s="57"/>
      <c r="L38" s="58"/>
    </row>
    <row r="39" customFormat="false" ht="12.75" hidden="false" customHeight="true" outlineLevel="0" collapsed="false">
      <c r="B39" s="59" t="s">
        <v>88</v>
      </c>
      <c r="C39" s="60" t="n">
        <f aca="false">C22+C38</f>
        <v>4687</v>
      </c>
      <c r="D39" s="60" t="n">
        <f aca="false">D22+D38</f>
        <v>575</v>
      </c>
      <c r="E39" s="60" t="n">
        <f aca="false">E22+E38</f>
        <v>887</v>
      </c>
      <c r="F39" s="60" t="n">
        <f aca="false">F22+F38</f>
        <v>1740</v>
      </c>
      <c r="G39" s="60" t="n">
        <f aca="false">G22+G38</f>
        <v>1357</v>
      </c>
      <c r="H39" s="60" t="n">
        <f aca="false">H22+H38</f>
        <v>9246</v>
      </c>
      <c r="I39" s="60" t="n">
        <f aca="false">I22+I38</f>
        <v>28</v>
      </c>
      <c r="J39" s="57"/>
      <c r="K39" s="57"/>
    </row>
    <row r="40" customFormat="false" ht="12.75" hidden="false" customHeight="true" outlineLevel="0" collapsed="false">
      <c r="C40" s="9"/>
      <c r="D40" s="9"/>
      <c r="E40" s="9"/>
      <c r="F40" s="9"/>
      <c r="G40" s="9"/>
      <c r="H40" s="9"/>
    </row>
    <row r="41" customFormat="false" ht="12.75" hidden="false" customHeight="true" outlineLevel="0" collapsed="false">
      <c r="I41" s="61"/>
    </row>
  </sheetData>
  <mergeCells count="8">
    <mergeCell ref="B4:B6"/>
    <mergeCell ref="C4:H5"/>
    <mergeCell ref="I4:I6"/>
    <mergeCell ref="B7:I7"/>
    <mergeCell ref="B8:I8"/>
    <mergeCell ref="B17:I17"/>
    <mergeCell ref="B24:I24"/>
    <mergeCell ref="B25:I25"/>
  </mergeCells>
  <printOptions headings="false" gridLines="false" gridLinesSet="true" horizontalCentered="true" verticalCentered="true"/>
  <pageMargins left="0.39375" right="0.39375" top="0.118055555555556" bottom="0.393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6f882a-ca77-445e-83cb-d6dca119fcfe">
      <Terms xmlns="http://schemas.microsoft.com/office/infopath/2007/PartnerControls"/>
    </lcf76f155ced4ddcb4097134ff3c332f>
    <TaxCatchAll xmlns="df902b37-1ee7-49a2-b627-e5e15061d1d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5E0F790252DD46A7193497C84969E5" ma:contentTypeVersion="18" ma:contentTypeDescription="Crear nuevo documento." ma:contentTypeScope="" ma:versionID="1c0e93a04156c2f5dd311b3e8977ecfa">
  <xsd:schema xmlns:xsd="http://www.w3.org/2001/XMLSchema" xmlns:xs="http://www.w3.org/2001/XMLSchema" xmlns:p="http://schemas.microsoft.com/office/2006/metadata/properties" xmlns:ns2="016f882a-ca77-445e-83cb-d6dca119fcfe" xmlns:ns3="df902b37-1ee7-49a2-b627-e5e15061d1d7" targetNamespace="http://schemas.microsoft.com/office/2006/metadata/properties" ma:root="true" ma:fieldsID="c1e0df7e2264d5f0a376f55102e1bb94" ns2:_="" ns3:_="">
    <xsd:import namespace="016f882a-ca77-445e-83cb-d6dca119fcfe"/>
    <xsd:import namespace="df902b37-1ee7-49a2-b627-e5e15061d1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f882a-ca77-445e-83cb-d6dca119fc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085a7f1-0022-464e-b904-0b67c031b8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02b37-1ee7-49a2-b627-e5e15061d1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8d706de-f749-4920-ad60-ea4a2e488d12}" ma:internalName="TaxCatchAll" ma:showField="CatchAllData" ma:web="df902b37-1ee7-49a2-b627-e5e15061d1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2F387-A8B1-4D56-9017-5AACE805CC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4BFE4-6A75-4561-B16D-F80677E3E96D}">
  <ds:schemaRefs>
    <ds:schemaRef ds:uri="http://schemas.microsoft.com/office/2006/metadata/properties"/>
    <ds:schemaRef ds:uri="http://schemas.microsoft.com/office/infopath/2007/PartnerControls"/>
    <ds:schemaRef ds:uri="016f882a-ca77-445e-83cb-d6dca119fcfe"/>
    <ds:schemaRef ds:uri="df902b37-1ee7-49a2-b627-e5e15061d1d7"/>
  </ds:schemaRefs>
</ds:datastoreItem>
</file>

<file path=customXml/itemProps3.xml><?xml version="1.0" encoding="utf-8"?>
<ds:datastoreItem xmlns:ds="http://schemas.openxmlformats.org/officeDocument/2006/customXml" ds:itemID="{7BE38913-12E7-4084-8FEF-43056E9FF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6f882a-ca77-445e-83cb-d6dca119fcfe"/>
    <ds:schemaRef ds:uri="df902b37-1ee7-49a2-b627-e5e15061d1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LibreOffice/24.2.2.2$Windows_X86_64 LibreOffice_project/d56cc158d8a96260b836f100ef4b4ef25d6f1a01</Application>
  <AppVersion>15.0000</AppVersion>
  <Company>Autoridad Portuaria de Huelva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2002-03-06T07:28:19Z</dcterms:created>
  <dc:creator>Manolo</dc:creator>
  <dc:description/>
  <dc:language>es-ES</dc:language>
  <cp:lastModifiedBy/>
  <dcterms:modified xsi:type="dcterms:W3CDTF">2024-05-31T12:50:20Z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0x0101000A5E0F790252DD46A7193497C84969E5</vt:lpwstr>
  </property>
  <property fmtid="{D5CDD505-2E9C-101B-9397-08002B2CF9AE}" pid="3" name="MediaServiceImageTags">
    <vt:lpwstr/>
  </property>
</Properties>
</file>